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showInkAnnotation="0"/>
  <mc:AlternateContent xmlns:mc="http://schemas.openxmlformats.org/markup-compatibility/2006">
    <mc:Choice Requires="x15">
      <x15ac:absPath xmlns:x15ac="http://schemas.microsoft.com/office/spreadsheetml/2010/11/ac" url="A:\00- AAP2024\PEDIAHRHG24\pour PUBLI\"/>
    </mc:Choice>
  </mc:AlternateContent>
  <xr:revisionPtr revIDLastSave="0" documentId="8_{3467CA14-A65B-4E0D-9524-8D7316CC2E64}" xr6:coauthVersionLast="47" xr6:coauthVersionMax="47" xr10:uidLastSave="{00000000-0000-0000-0000-000000000000}"/>
  <bookViews>
    <workbookView xWindow="57480" yWindow="-120" windowWidth="29040" windowHeight="15840" tabRatio="887" xr2:uid="{00000000-000D-0000-FFFF-FFFF00000000}"/>
  </bookViews>
  <sheets>
    <sheet name="1- resumé équipes " sheetId="6" r:id="rId1"/>
    <sheet name="2- coût total projet " sheetId="1" r:id="rId2"/>
    <sheet name="3- détails équipe 1" sheetId="7" r:id="rId3"/>
    <sheet name="3- détails équipe 2" sheetId="27" r:id="rId4"/>
    <sheet name="3- détails équipe 3" sheetId="28" r:id="rId5"/>
    <sheet name="3- détails équipe 4" sheetId="29" r:id="rId6"/>
    <sheet name="3- détails équipe 5" sheetId="30" r:id="rId7"/>
    <sheet name="3- détails équipe 6" sheetId="31" r:id="rId8"/>
    <sheet name="3- détails équipe 7" sheetId="32" r:id="rId9"/>
    <sheet name="3- détails équipe 8" sheetId="33" r:id="rId10"/>
    <sheet name="3- détails équipe 9" sheetId="34" r:id="rId11"/>
    <sheet name="3- détails équipe 10" sheetId="35" r:id="rId12"/>
    <sheet name="Feuil1" sheetId="26" r:id="rId13"/>
  </sheets>
  <definedNames>
    <definedName name="_xlnm.Print_Area" localSheetId="1">'2- coût total projet '!$A$1:$C$33</definedName>
    <definedName name="_xlnm.Print_Area" localSheetId="2">'3- détails équipe 1'!$A$1:$C$45</definedName>
    <definedName name="_xlnm.Print_Area" localSheetId="11">'3- détails équipe 10'!$A$1:$C$45</definedName>
    <definedName name="_xlnm.Print_Area" localSheetId="3">'3- détails équipe 2'!$A$1:$C$45</definedName>
    <definedName name="_xlnm.Print_Area" localSheetId="4">'3- détails équipe 3'!$A$1:$C$45</definedName>
    <definedName name="_xlnm.Print_Area" localSheetId="5">'3- détails équipe 4'!$A$1:$C$45</definedName>
    <definedName name="_xlnm.Print_Area" localSheetId="6">'3- détails équipe 5'!$A$1:$C$45</definedName>
    <definedName name="_xlnm.Print_Area" localSheetId="7">'3- détails équipe 6'!$A$1:$C$45</definedName>
    <definedName name="_xlnm.Print_Area" localSheetId="8">'3- détails équipe 7'!$A$1:$C$45</definedName>
    <definedName name="_xlnm.Print_Area" localSheetId="9">'3- détails équipe 8'!$A$1:$C$45</definedName>
    <definedName name="_xlnm.Print_Area" localSheetId="10">'3- détails équipe 9'!$A$1:$C$45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7" l="1"/>
  <c r="B3" i="35"/>
  <c r="B3" i="34"/>
  <c r="B3" i="33"/>
  <c r="B3" i="32"/>
  <c r="B3" i="31"/>
  <c r="B3" i="30"/>
  <c r="B3" i="29"/>
  <c r="B3" i="28"/>
  <c r="B5" i="27"/>
  <c r="B4" i="27"/>
  <c r="B3" i="7"/>
  <c r="B3" i="27"/>
  <c r="B4" i="7"/>
  <c r="B4" i="1"/>
  <c r="C36" i="30" l="1"/>
  <c r="C36" i="31"/>
  <c r="C36" i="32"/>
  <c r="C36" i="33"/>
  <c r="C36" i="34"/>
  <c r="C36" i="35"/>
  <c r="B36" i="30"/>
  <c r="B36" i="31"/>
  <c r="B36" i="32"/>
  <c r="B36" i="33"/>
  <c r="B36" i="34"/>
  <c r="B36" i="35"/>
  <c r="K24" i="6" l="1"/>
  <c r="J24" i="6"/>
  <c r="C33" i="35"/>
  <c r="I24" i="6" s="1"/>
  <c r="B33" i="35"/>
  <c r="H24" i="6" s="1"/>
  <c r="C28" i="35"/>
  <c r="G24" i="6" s="1"/>
  <c r="B28" i="35"/>
  <c r="F24" i="6" s="1"/>
  <c r="C23" i="35"/>
  <c r="E24" i="6" s="1"/>
  <c r="B23" i="35"/>
  <c r="C24" i="6" s="1"/>
  <c r="B18" i="35"/>
  <c r="B18" i="34"/>
  <c r="C33" i="33"/>
  <c r="B33" i="33"/>
  <c r="C28" i="33"/>
  <c r="B28" i="33"/>
  <c r="C23" i="33"/>
  <c r="B23" i="33"/>
  <c r="B18" i="33"/>
  <c r="C33" i="32"/>
  <c r="B33" i="32"/>
  <c r="C28" i="32"/>
  <c r="B28" i="32"/>
  <c r="C23" i="32"/>
  <c r="B23" i="32"/>
  <c r="B18" i="32"/>
  <c r="C36" i="29"/>
  <c r="B36" i="29"/>
  <c r="C33" i="29"/>
  <c r="B33" i="29"/>
  <c r="C28" i="29"/>
  <c r="B28" i="29"/>
  <c r="C23" i="29"/>
  <c r="B23" i="29"/>
  <c r="B18" i="29"/>
  <c r="C23" i="28"/>
  <c r="E17" i="6" s="1"/>
  <c r="P17" i="6"/>
  <c r="O17" i="6"/>
  <c r="C36" i="28"/>
  <c r="K17" i="6" s="1"/>
  <c r="B36" i="28"/>
  <c r="J17" i="6" s="1"/>
  <c r="C33" i="28"/>
  <c r="I17" i="6" s="1"/>
  <c r="B33" i="28"/>
  <c r="H17" i="6" s="1"/>
  <c r="C28" i="28"/>
  <c r="G17" i="6" s="1"/>
  <c r="B28" i="28"/>
  <c r="F17" i="6" s="1"/>
  <c r="B23" i="28"/>
  <c r="C17" i="6" s="1"/>
  <c r="B18" i="28"/>
  <c r="C36" i="27"/>
  <c r="B36" i="27"/>
  <c r="C33" i="27"/>
  <c r="B33" i="27"/>
  <c r="C28" i="27"/>
  <c r="B28" i="27"/>
  <c r="C23" i="27"/>
  <c r="B23" i="27"/>
  <c r="B18" i="27"/>
  <c r="C36" i="7"/>
  <c r="B36" i="7"/>
  <c r="C37" i="35" l="1"/>
  <c r="B37" i="35"/>
  <c r="B37" i="28"/>
  <c r="C37" i="28"/>
  <c r="B40" i="28" s="1"/>
  <c r="A45" i="7"/>
  <c r="A45" i="27"/>
  <c r="A45" i="28"/>
  <c r="A45" i="29"/>
  <c r="A45" i="30"/>
  <c r="A45" i="31"/>
  <c r="A45" i="32"/>
  <c r="A45" i="33"/>
  <c r="A45" i="34"/>
  <c r="A45" i="35"/>
  <c r="A2" i="7"/>
  <c r="A2" i="35"/>
  <c r="A2" i="34"/>
  <c r="A2" i="33"/>
  <c r="A2" i="32"/>
  <c r="A2" i="31"/>
  <c r="A2" i="30"/>
  <c r="A2" i="29"/>
  <c r="A2" i="28"/>
  <c r="A2" i="27"/>
  <c r="A2" i="1"/>
  <c r="P24" i="6"/>
  <c r="P23" i="6"/>
  <c r="P22" i="6"/>
  <c r="P21" i="6"/>
  <c r="P20" i="6"/>
  <c r="P19" i="6"/>
  <c r="P18" i="6"/>
  <c r="P16" i="6"/>
  <c r="O24" i="6"/>
  <c r="O23" i="6"/>
  <c r="O22" i="6"/>
  <c r="O21" i="6"/>
  <c r="O20" i="6"/>
  <c r="O19" i="6"/>
  <c r="O18" i="6"/>
  <c r="O16" i="6"/>
  <c r="K23" i="6"/>
  <c r="K22" i="6"/>
  <c r="K21" i="6"/>
  <c r="K20" i="6"/>
  <c r="K19" i="6"/>
  <c r="K18" i="6"/>
  <c r="K16" i="6"/>
  <c r="J23" i="6"/>
  <c r="J22" i="6"/>
  <c r="J21" i="6"/>
  <c r="J20" i="6"/>
  <c r="J19" i="6"/>
  <c r="J18" i="6"/>
  <c r="J16" i="6"/>
  <c r="I18" i="6"/>
  <c r="B24" i="6"/>
  <c r="A24" i="6"/>
  <c r="A23" i="6"/>
  <c r="A22" i="6"/>
  <c r="A21" i="6"/>
  <c r="A20" i="6"/>
  <c r="A19" i="6"/>
  <c r="A18" i="6"/>
  <c r="A17" i="6"/>
  <c r="A16" i="6"/>
  <c r="C33" i="34"/>
  <c r="I23" i="6" s="1"/>
  <c r="B33" i="34"/>
  <c r="H23" i="6" s="1"/>
  <c r="C28" i="34"/>
  <c r="G23" i="6" s="1"/>
  <c r="B28" i="34"/>
  <c r="F23" i="6" s="1"/>
  <c r="C23" i="34"/>
  <c r="B23" i="34"/>
  <c r="C23" i="6" s="1"/>
  <c r="B23" i="6"/>
  <c r="I22" i="6"/>
  <c r="H22" i="6"/>
  <c r="G22" i="6"/>
  <c r="F22" i="6"/>
  <c r="E22" i="6"/>
  <c r="C22" i="6"/>
  <c r="I21" i="6"/>
  <c r="H21" i="6"/>
  <c r="G21" i="6"/>
  <c r="F21" i="6"/>
  <c r="E21" i="6"/>
  <c r="C21" i="6"/>
  <c r="B21" i="6"/>
  <c r="C33" i="31"/>
  <c r="I20" i="6" s="1"/>
  <c r="B33" i="31"/>
  <c r="H20" i="6" s="1"/>
  <c r="C28" i="31"/>
  <c r="G20" i="6" s="1"/>
  <c r="B28" i="31"/>
  <c r="C23" i="31"/>
  <c r="E20" i="6" s="1"/>
  <c r="B23" i="31"/>
  <c r="C20" i="6" s="1"/>
  <c r="B18" i="31"/>
  <c r="B20" i="6" s="1"/>
  <c r="C33" i="30"/>
  <c r="I19" i="6" s="1"/>
  <c r="B33" i="30"/>
  <c r="H19" i="6" s="1"/>
  <c r="C28" i="30"/>
  <c r="G19" i="6" s="1"/>
  <c r="B28" i="30"/>
  <c r="F19" i="6" s="1"/>
  <c r="C23" i="30"/>
  <c r="B23" i="30"/>
  <c r="C19" i="6" s="1"/>
  <c r="B18" i="30"/>
  <c r="H18" i="6"/>
  <c r="G18" i="6"/>
  <c r="F18" i="6"/>
  <c r="E18" i="6"/>
  <c r="C18" i="6"/>
  <c r="B18" i="6"/>
  <c r="B17" i="6"/>
  <c r="I16" i="6"/>
  <c r="G16" i="6"/>
  <c r="F16" i="6"/>
  <c r="E16" i="6"/>
  <c r="C16" i="6"/>
  <c r="B16" i="6"/>
  <c r="B8" i="1"/>
  <c r="A15" i="6"/>
  <c r="B18" i="7"/>
  <c r="B15" i="6" s="1"/>
  <c r="K15" i="6"/>
  <c r="J15" i="6"/>
  <c r="B23" i="7"/>
  <c r="C15" i="6" s="1"/>
  <c r="C33" i="7"/>
  <c r="I15" i="6" s="1"/>
  <c r="B33" i="7"/>
  <c r="H15" i="6" s="1"/>
  <c r="C28" i="7"/>
  <c r="G15" i="6" s="1"/>
  <c r="B28" i="7"/>
  <c r="F15" i="6" s="1"/>
  <c r="C23" i="7"/>
  <c r="E15" i="6" s="1"/>
  <c r="B5" i="1"/>
  <c r="B9" i="1"/>
  <c r="B7" i="1"/>
  <c r="B6" i="1"/>
  <c r="B5" i="31" s="1"/>
  <c r="O15" i="6"/>
  <c r="P15" i="6"/>
  <c r="D24" i="6" l="1"/>
  <c r="M24" i="6"/>
  <c r="C37" i="34"/>
  <c r="B40" i="34" s="1"/>
  <c r="N23" i="6" s="1"/>
  <c r="C37" i="33"/>
  <c r="B40" i="33" s="1"/>
  <c r="B43" i="33" s="1"/>
  <c r="B37" i="33"/>
  <c r="M22" i="6"/>
  <c r="B37" i="32"/>
  <c r="B37" i="31"/>
  <c r="B37" i="30"/>
  <c r="B19" i="6"/>
  <c r="L19" i="6" s="1"/>
  <c r="C37" i="30"/>
  <c r="B40" i="30" s="1"/>
  <c r="N19" i="6" s="1"/>
  <c r="C37" i="29"/>
  <c r="B40" i="29" s="1"/>
  <c r="B43" i="29" s="1"/>
  <c r="M18" i="6"/>
  <c r="N17" i="6"/>
  <c r="B43" i="28"/>
  <c r="K25" i="6"/>
  <c r="C21" i="1" s="1"/>
  <c r="M16" i="6"/>
  <c r="J25" i="6"/>
  <c r="B21" i="1" s="1"/>
  <c r="P25" i="6"/>
  <c r="B28" i="1" s="1"/>
  <c r="B37" i="7"/>
  <c r="I25" i="6"/>
  <c r="C19" i="1" s="1"/>
  <c r="D16" i="6"/>
  <c r="G25" i="6"/>
  <c r="C17" i="1" s="1"/>
  <c r="L17" i="6"/>
  <c r="D17" i="6"/>
  <c r="M17" i="6"/>
  <c r="D20" i="6"/>
  <c r="M21" i="6"/>
  <c r="D23" i="6"/>
  <c r="L23" i="6"/>
  <c r="C25" i="6"/>
  <c r="B15" i="1" s="1"/>
  <c r="M20" i="6"/>
  <c r="M15" i="6"/>
  <c r="L18" i="6"/>
  <c r="D18" i="6"/>
  <c r="D21" i="6"/>
  <c r="L21" i="6"/>
  <c r="L24" i="6"/>
  <c r="L15" i="6"/>
  <c r="C37" i="32"/>
  <c r="B40" i="32" s="1"/>
  <c r="C37" i="7"/>
  <c r="B40" i="7" s="1"/>
  <c r="B4" i="33"/>
  <c r="C37" i="27"/>
  <c r="B40" i="27" s="1"/>
  <c r="C37" i="31"/>
  <c r="B40" i="31" s="1"/>
  <c r="B37" i="34"/>
  <c r="B40" i="35"/>
  <c r="B22" i="6"/>
  <c r="E19" i="6"/>
  <c r="M19" i="6" s="1"/>
  <c r="E23" i="6"/>
  <c r="M23" i="6" s="1"/>
  <c r="F20" i="6"/>
  <c r="L20" i="6" s="1"/>
  <c r="D15" i="6"/>
  <c r="O25" i="6"/>
  <c r="B27" i="1" s="1"/>
  <c r="B37" i="29"/>
  <c r="B5" i="29"/>
  <c r="B5" i="30"/>
  <c r="B5" i="28"/>
  <c r="B4" i="28"/>
  <c r="B4" i="34"/>
  <c r="B5" i="33"/>
  <c r="B4" i="32"/>
  <c r="B5" i="32"/>
  <c r="B4" i="29"/>
  <c r="B5" i="35"/>
  <c r="B5" i="34"/>
  <c r="B4" i="30"/>
  <c r="B4" i="31"/>
  <c r="B4" i="35"/>
  <c r="B43" i="34" l="1"/>
  <c r="N22" i="6"/>
  <c r="F25" i="6"/>
  <c r="B17" i="1" s="1"/>
  <c r="D19" i="6"/>
  <c r="B25" i="6"/>
  <c r="B13" i="1" s="1"/>
  <c r="B43" i="30"/>
  <c r="N18" i="6"/>
  <c r="B43" i="35"/>
  <c r="N24" i="6"/>
  <c r="B43" i="31"/>
  <c r="N20" i="6"/>
  <c r="N15" i="6"/>
  <c r="B43" i="7"/>
  <c r="E25" i="6"/>
  <c r="C15" i="1" s="1"/>
  <c r="C23" i="1" s="1"/>
  <c r="M25" i="6"/>
  <c r="D22" i="6"/>
  <c r="L22" i="6"/>
  <c r="B43" i="27"/>
  <c r="N16" i="6"/>
  <c r="B43" i="32"/>
  <c r="N21" i="6"/>
  <c r="D25" i="6" l="1"/>
  <c r="N25" i="6"/>
  <c r="B26" i="1" s="1"/>
  <c r="B30" i="1" s="1"/>
  <c r="B37" i="27"/>
  <c r="H16" i="6"/>
  <c r="L16" i="6" s="1"/>
  <c r="H25" i="6" l="1"/>
  <c r="L25" i="6" l="1"/>
  <c r="B19" i="1"/>
  <c r="B2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shuynh</author>
  </authors>
  <commentList>
    <comment ref="A6" authorId="0" shapeId="0" xr:uid="{00000000-0006-0000-0000-000001000000}">
      <text>
        <r>
          <rPr>
            <sz val="11"/>
            <color indexed="81"/>
            <rFont val="Tahoma"/>
            <family val="2"/>
          </rPr>
          <t>N.B.  L’organisme bénéficiaire doit être doté d’un comptable public.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4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4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4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2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4" authorId="0" shapeId="0" xr:uid="{00000000-0006-0000-0200-000001000000}">
      <text>
        <r>
          <rPr>
            <b/>
            <sz val="10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4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4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4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4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4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4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sharedStrings.xml><?xml version="1.0" encoding="utf-8"?>
<sst xmlns="http://schemas.openxmlformats.org/spreadsheetml/2006/main" count="509" uniqueCount="67">
  <si>
    <t xml:space="preserve"> </t>
  </si>
  <si>
    <t>Equipement</t>
  </si>
  <si>
    <t>DEPENSES DU PROJET (en €)</t>
  </si>
  <si>
    <t>Dépenses directes liées à l'exécution du projet</t>
  </si>
  <si>
    <t>Dépenses demandées et éligibles INCa</t>
  </si>
  <si>
    <t>Non éligible</t>
  </si>
  <si>
    <t>TOTAL</t>
  </si>
  <si>
    <t>RECETTES LIEES AU PROJET (en €)</t>
  </si>
  <si>
    <t>Subvention demandée à l'INCa</t>
  </si>
  <si>
    <t xml:space="preserve">Personnel </t>
  </si>
  <si>
    <t>subvention demandée</t>
  </si>
  <si>
    <t>Fonctionnement</t>
  </si>
  <si>
    <t>Frais de gestion</t>
  </si>
  <si>
    <t>Total</t>
  </si>
  <si>
    <t>Recettes</t>
  </si>
  <si>
    <t>autres dont fonds propres</t>
  </si>
  <si>
    <t>Budget par équipe à détailler</t>
  </si>
  <si>
    <t>Ajouter autant de lignes de budget que de détails</t>
  </si>
  <si>
    <t>à détailler</t>
  </si>
  <si>
    <t>Nombre d'équipes</t>
  </si>
  <si>
    <t>Titre du projet</t>
  </si>
  <si>
    <t>Organisme bénéficiaire de la subvention INCa</t>
  </si>
  <si>
    <t>coût total</t>
  </si>
  <si>
    <t>autre(s) subvention(s)</t>
  </si>
  <si>
    <t>Autre(s) subvention(s) financant le projet  (financeurs à préciser)</t>
  </si>
  <si>
    <t>Le budget doit être présenté en équilibre :
le montant pévisionnel des dépenses doit être égal au montant prévisionnel des recettes</t>
  </si>
  <si>
    <t>non éligible</t>
  </si>
  <si>
    <t>Equipe n°  ( ) : nom / prénom du responsable d'équipe</t>
  </si>
  <si>
    <t>Dépenses demandées
et éligibles INCa</t>
  </si>
  <si>
    <t>Dépenses de fonctionnement (1)</t>
  </si>
  <si>
    <t>Dépenses d'équipement (2)</t>
  </si>
  <si>
    <t>Frais de gestion (3)</t>
  </si>
  <si>
    <t>total dépenses de personnel (fonctionnaires d'état, hospitaliers ou territoriaux )</t>
  </si>
  <si>
    <t>Dépenses de personnel non statutaire</t>
  </si>
  <si>
    <t>total dépenses de personnel non statutaire</t>
  </si>
  <si>
    <t>coût personnel statutaire</t>
  </si>
  <si>
    <t>coût personnel
non statutaire</t>
  </si>
  <si>
    <t>coût total
personnel</t>
  </si>
  <si>
    <t>Le tableau de synthèse est renseigné automatiquement à partir des données des détails par équipe.</t>
  </si>
  <si>
    <t>total dépenses de fonctionnement</t>
  </si>
  <si>
    <t>total dépenses d'équipement</t>
  </si>
  <si>
    <t>total dépenses des frais de gestion</t>
  </si>
  <si>
    <t>Nom / Prénom du coordonnateur principal</t>
  </si>
  <si>
    <t>Nom / Prénom du représentant légal</t>
  </si>
  <si>
    <t>Autres subventions financant le projet  (financeurs à préciser) :</t>
  </si>
  <si>
    <t xml:space="preserve">Budget récapitulatif du projet </t>
  </si>
  <si>
    <t>Dépenses de personnel relatives aux fonctionnaires d'état, hospitaliers,territoriaux ou internationaux</t>
  </si>
  <si>
    <t>Dépenses de personnel relatives aux fonctionnaires d'état, hospitaliers, territoriaux ou internationaux</t>
  </si>
  <si>
    <t>Le tableau de synthèse, ci-dessous, est renseigné automatiquement à partir des données des détails par équipe des autres feuilles-onglets</t>
  </si>
  <si>
    <t>Veuiller compléter un onglet/feuille par équipe (ajout de ligne possible)</t>
  </si>
  <si>
    <t>le document annexe financière budget prévsionnel est à soumettre dans la rubrique "budget prévsionnel du projet"</t>
  </si>
  <si>
    <t xml:space="preserve">Attention ce tableau est complété automatiquement à partir de l'onglet résumé par équipes </t>
  </si>
  <si>
    <r>
      <rPr>
        <b/>
        <sz val="11"/>
        <color indexed="48"/>
        <rFont val="Marianne"/>
        <family val="3"/>
      </rPr>
      <t xml:space="preserve"> - Veuillez compléter la 1ère partie de l'onglet Résumé équipes, puis les  onglets Détails équipe pour chaque équipe participante.</t>
    </r>
    <r>
      <rPr>
        <sz val="11"/>
        <rFont val="Marianne"/>
        <family val="3"/>
      </rPr>
      <t xml:space="preserve">
 *  onglet " résumé équipes" : cet onglet reprend automatiquement les 4 grands types de dépenses : personnel, fonctionnement, équipement et frais de gestion 
 *  onglet "coût total projet" : cet onglet reprend automatiquement les données à partir du Résumé équipes
 *  onglet "détails équipe" : vous pouvez renseigner jusqu'à 10 équipes. Au-delà de ce nombre, veuillez contacter assistanceprojets@institutcancer.fr</t>
    </r>
  </si>
  <si>
    <r>
      <t xml:space="preserve">Autres ressources  (à préciser) dont fonds propres du bénéficiaire </t>
    </r>
    <r>
      <rPr>
        <b/>
        <sz val="11"/>
        <color indexed="8"/>
        <rFont val="Marianne"/>
        <family val="3"/>
      </rPr>
      <t>(4)</t>
    </r>
  </si>
  <si>
    <r>
      <t>(1)</t>
    </r>
    <r>
      <rPr>
        <sz val="8"/>
        <color rgb="FF000000"/>
        <rFont val="Marianne"/>
        <family val="3"/>
      </rPr>
      <t xml:space="preserve">  </t>
    </r>
    <r>
      <rPr>
        <sz val="10"/>
        <rFont val="Marianne"/>
        <family val="3"/>
      </rPr>
      <t xml:space="preserve">achats de fournitures, prestations de services, locations, prestations intellectuelles, études, subventions versées, … (liste non exhaustive)
(2)  logiciels, équipements informatiques, mobiliers, gros matériels, … (liste non exhaustive)
</t>
    </r>
    <r>
      <rPr>
        <sz val="10"/>
        <color rgb="FFC00000"/>
        <rFont val="Marianne"/>
        <family val="3"/>
      </rPr>
      <t xml:space="preserve">(3)  montant éligible s'élevant à un maximum de 8% de l’ensemble du coût total des dépenses éligibles INCa effectivement payées (personnel, fonctionnement, équipement) 
</t>
    </r>
    <r>
      <rPr>
        <sz val="10"/>
        <rFont val="Marianne"/>
        <family val="3"/>
      </rPr>
      <t xml:space="preserve">(4)  toute autre ressource (dons, cessions, apport des équipes bénéficaires inclus… ) servant à financer le projet </t>
    </r>
  </si>
  <si>
    <r>
      <t xml:space="preserve">Dépenses de fonctionnement </t>
    </r>
    <r>
      <rPr>
        <b/>
        <sz val="8"/>
        <rFont val="Marianne"/>
        <family val="3"/>
      </rPr>
      <t>(1)</t>
    </r>
  </si>
  <si>
    <r>
      <t xml:space="preserve">Dépenses d'équipement </t>
    </r>
    <r>
      <rPr>
        <b/>
        <sz val="8"/>
        <rFont val="Marianne"/>
        <family val="3"/>
      </rPr>
      <t>(2)</t>
    </r>
  </si>
  <si>
    <r>
      <t xml:space="preserve">Frais de gestion </t>
    </r>
    <r>
      <rPr>
        <b/>
        <sz val="8"/>
        <rFont val="Marianne"/>
        <family val="3"/>
      </rPr>
      <t>(3)</t>
    </r>
  </si>
  <si>
    <r>
      <t xml:space="preserve">Autres ressources  (à préciser) dont fonds propres du bénéficiaire </t>
    </r>
    <r>
      <rPr>
        <b/>
        <sz val="8"/>
        <color indexed="8"/>
        <rFont val="Marianne"/>
        <family val="3"/>
      </rPr>
      <t>(4) :</t>
    </r>
  </si>
  <si>
    <t>Nom de l'organisme bénéficiaire d'une partie de la subvention</t>
  </si>
  <si>
    <t>Nom Prénom et adresse email du responsable administratif chargé du suivi du projet</t>
  </si>
  <si>
    <t xml:space="preserve"> Montant des frais</t>
  </si>
  <si>
    <r>
      <rPr>
        <b/>
        <sz val="12"/>
        <rFont val="Marianne"/>
        <family val="3"/>
      </rPr>
      <t xml:space="preserve">Numéro du projet </t>
    </r>
    <r>
      <rPr>
        <sz val="11"/>
        <rFont val="Marianne"/>
        <family val="3"/>
      </rPr>
      <t>:
Veuillez indiquer le n° de dossier attribué par le portail PROJETS</t>
    </r>
  </si>
  <si>
    <r>
      <rPr>
        <b/>
        <sz val="12"/>
        <rFont val="Marianne"/>
        <family val="3"/>
      </rPr>
      <t>Numéro du projet :</t>
    </r>
    <r>
      <rPr>
        <sz val="11"/>
        <rFont val="Marianne"/>
        <family val="3"/>
      </rPr>
      <t xml:space="preserve">
Veuillez indiquer le n° de dossier attribué par le portail PROJETS</t>
    </r>
  </si>
  <si>
    <t>Numéro du projet :</t>
  </si>
  <si>
    <t>yaka</t>
  </si>
  <si>
    <r>
      <rPr>
        <b/>
        <sz val="14"/>
        <color rgb="FFC00000"/>
        <rFont val="Marianne"/>
        <family val="3"/>
      </rPr>
      <t>Appel à projets</t>
    </r>
    <r>
      <rPr>
        <b/>
        <sz val="11"/>
        <color rgb="FFFF0000"/>
        <rFont val="Marianne"/>
        <family val="3"/>
      </rPr>
      <t xml:space="preserve">
</t>
    </r>
    <r>
      <rPr>
        <b/>
        <sz val="11"/>
        <rFont val="Marianne"/>
        <family val="3"/>
      </rPr>
      <t>High Risk - High Gain Pediatric Cancer Research Projects 2024
 Annexe financière
Renseignements administratifs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</si>
</sst>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#,##0\ _€"/>
  </numFmts>
  <fonts count="32" x14ac:knownFonts="1">
    <font>
      <sz val="10"/>
      <name val="Arial"/>
    </font>
    <font>
      <sz val="8"/>
      <name val="Arial"/>
      <family val="2"/>
    </font>
    <font>
      <sz val="11"/>
      <color indexed="81"/>
      <name val="Tahoma"/>
      <family val="2"/>
    </font>
    <font>
      <b/>
      <sz val="9"/>
      <color indexed="81"/>
      <name val="Tahoma"/>
      <family val="2"/>
    </font>
    <font>
      <sz val="10"/>
      <name val="Marianne"/>
      <family val="3"/>
    </font>
    <font>
      <sz val="10"/>
      <color rgb="FFFF0000"/>
      <name val="Marianne"/>
      <family val="3"/>
    </font>
    <font>
      <b/>
      <sz val="11"/>
      <name val="Marianne"/>
      <family val="3"/>
    </font>
    <font>
      <b/>
      <sz val="12"/>
      <color rgb="FFC00000"/>
      <name val="Marianne"/>
      <family val="3"/>
    </font>
    <font>
      <b/>
      <sz val="12"/>
      <name val="Marianne"/>
      <family val="3"/>
    </font>
    <font>
      <sz val="11"/>
      <name val="Marianne"/>
      <family val="3"/>
    </font>
    <font>
      <b/>
      <sz val="11"/>
      <color indexed="48"/>
      <name val="Marianne"/>
      <family val="3"/>
    </font>
    <font>
      <b/>
      <sz val="10"/>
      <name val="Marianne"/>
      <family val="3"/>
    </font>
    <font>
      <b/>
      <sz val="11"/>
      <color rgb="FFFF0000"/>
      <name val="Marianne"/>
      <family val="3"/>
    </font>
    <font>
      <b/>
      <i/>
      <sz val="12"/>
      <color rgb="FFC00000"/>
      <name val="Marianne"/>
      <family val="3"/>
    </font>
    <font>
      <b/>
      <sz val="9"/>
      <name val="Marianne"/>
      <family val="3"/>
    </font>
    <font>
      <b/>
      <i/>
      <sz val="9"/>
      <name val="Marianne"/>
      <family val="3"/>
    </font>
    <font>
      <b/>
      <i/>
      <sz val="11"/>
      <name val="Marianne"/>
      <family val="3"/>
    </font>
    <font>
      <b/>
      <sz val="11"/>
      <color theme="1"/>
      <name val="Marianne"/>
      <family val="3"/>
    </font>
    <font>
      <sz val="11"/>
      <color theme="1"/>
      <name val="Marianne"/>
      <family val="3"/>
    </font>
    <font>
      <sz val="12"/>
      <name val="Marianne"/>
      <family val="3"/>
    </font>
    <font>
      <b/>
      <sz val="11"/>
      <color indexed="8"/>
      <name val="Marianne"/>
      <family val="3"/>
    </font>
    <font>
      <b/>
      <sz val="10"/>
      <color rgb="FFC00000"/>
      <name val="Marianne"/>
      <family val="3"/>
    </font>
    <font>
      <b/>
      <sz val="8"/>
      <color rgb="FF000000"/>
      <name val="Marianne"/>
      <family val="3"/>
    </font>
    <font>
      <sz val="8"/>
      <color rgb="FF000000"/>
      <name val="Marianne"/>
      <family val="3"/>
    </font>
    <font>
      <sz val="10"/>
      <color rgb="FFC00000"/>
      <name val="Marianne"/>
      <family val="3"/>
    </font>
    <font>
      <b/>
      <sz val="10"/>
      <color theme="0"/>
      <name val="Marianne"/>
      <family val="3"/>
    </font>
    <font>
      <b/>
      <i/>
      <sz val="10"/>
      <name val="Marianne"/>
      <family val="3"/>
    </font>
    <font>
      <b/>
      <sz val="8"/>
      <name val="Marianne"/>
      <family val="3"/>
    </font>
    <font>
      <b/>
      <sz val="11"/>
      <color rgb="FFC00000"/>
      <name val="Marianne"/>
      <family val="3"/>
    </font>
    <font>
      <b/>
      <sz val="8"/>
      <color indexed="8"/>
      <name val="Marianne"/>
      <family val="3"/>
    </font>
    <font>
      <b/>
      <sz val="10"/>
      <color indexed="81"/>
      <name val="Tahoma"/>
      <family val="2"/>
    </font>
    <font>
      <b/>
      <sz val="14"/>
      <color rgb="FFC00000"/>
      <name val="Marianne"/>
      <family val="3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717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9">
    <xf numFmtId="0" fontId="0" fillId="0" borderId="0" xfId="0"/>
    <xf numFmtId="0" fontId="4" fillId="0" borderId="0" xfId="0" applyFont="1"/>
    <xf numFmtId="0" fontId="5" fillId="0" borderId="3" xfId="0" applyFont="1" applyBorder="1" applyAlignment="1">
      <alignment vertical="top" wrapText="1"/>
    </xf>
    <xf numFmtId="0" fontId="7" fillId="0" borderId="37" xfId="0" applyFont="1" applyBorder="1" applyAlignment="1">
      <alignment vertical="center"/>
    </xf>
    <xf numFmtId="0" fontId="5" fillId="0" borderId="3" xfId="0" applyFont="1" applyBorder="1" applyAlignment="1">
      <alignment vertical="top"/>
    </xf>
    <xf numFmtId="0" fontId="8" fillId="0" borderId="0" xfId="0" applyFont="1"/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left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1" fillId="5" borderId="26" xfId="0" applyFont="1" applyFill="1" applyBorder="1" applyAlignment="1">
      <alignment vertical="center"/>
    </xf>
    <xf numFmtId="0" fontId="11" fillId="5" borderId="17" xfId="0" applyFont="1" applyFill="1" applyBorder="1" applyAlignment="1">
      <alignment horizontal="center" vertical="center" wrapText="1"/>
    </xf>
    <xf numFmtId="0" fontId="11" fillId="5" borderId="15" xfId="0" applyFont="1" applyFill="1" applyBorder="1" applyAlignment="1">
      <alignment horizontal="center" vertical="center" wrapText="1"/>
    </xf>
    <xf numFmtId="0" fontId="11" fillId="5" borderId="16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0" fontId="13" fillId="0" borderId="37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4" fillId="0" borderId="0" xfId="0" applyFont="1" applyAlignment="1">
      <alignment wrapText="1"/>
    </xf>
    <xf numFmtId="0" fontId="14" fillId="0" borderId="4" xfId="0" applyFont="1" applyBorder="1" applyAlignment="1">
      <alignment horizontal="center" wrapText="1"/>
    </xf>
    <xf numFmtId="0" fontId="6" fillId="0" borderId="5" xfId="0" applyFont="1" applyBorder="1" applyAlignment="1">
      <alignment wrapText="1"/>
    </xf>
    <xf numFmtId="165" fontId="9" fillId="0" borderId="9" xfId="0" applyNumberFormat="1" applyFont="1" applyBorder="1" applyAlignment="1">
      <alignment horizontal="center" wrapText="1"/>
    </xf>
    <xf numFmtId="164" fontId="15" fillId="3" borderId="6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wrapText="1"/>
    </xf>
    <xf numFmtId="164" fontId="16" fillId="0" borderId="6" xfId="0" applyNumberFormat="1" applyFont="1" applyBorder="1" applyAlignment="1">
      <alignment horizontal="center" vertical="center" wrapText="1"/>
    </xf>
    <xf numFmtId="0" fontId="17" fillId="0" borderId="6" xfId="0" applyFont="1" applyBorder="1"/>
    <xf numFmtId="165" fontId="18" fillId="0" borderId="6" xfId="0" applyNumberFormat="1" applyFont="1" applyBorder="1" applyAlignment="1">
      <alignment horizontal="center" wrapText="1"/>
    </xf>
    <xf numFmtId="0" fontId="6" fillId="0" borderId="9" xfId="0" applyFont="1" applyBorder="1" applyAlignment="1">
      <alignment wrapText="1"/>
    </xf>
    <xf numFmtId="0" fontId="9" fillId="0" borderId="9" xfId="0" applyFont="1" applyBorder="1" applyAlignment="1">
      <alignment wrapText="1"/>
    </xf>
    <xf numFmtId="0" fontId="19" fillId="0" borderId="0" xfId="0" applyFont="1" applyAlignment="1">
      <alignment horizontal="left"/>
    </xf>
    <xf numFmtId="0" fontId="11" fillId="0" borderId="8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6" fillId="0" borderId="9" xfId="0" applyFont="1" applyBorder="1" applyAlignment="1">
      <alignment vertical="top" wrapText="1"/>
    </xf>
    <xf numFmtId="0" fontId="17" fillId="0" borderId="9" xfId="0" applyFont="1" applyBorder="1" applyAlignment="1">
      <alignment vertical="top" wrapText="1"/>
    </xf>
    <xf numFmtId="0" fontId="4" fillId="0" borderId="9" xfId="0" applyFont="1" applyBorder="1"/>
    <xf numFmtId="0" fontId="14" fillId="0" borderId="0" xfId="0" applyFont="1" applyAlignment="1">
      <alignment wrapText="1"/>
    </xf>
    <xf numFmtId="164" fontId="14" fillId="0" borderId="0" xfId="0" applyNumberFormat="1" applyFont="1" applyAlignment="1">
      <alignment horizontal="center" wrapText="1"/>
    </xf>
    <xf numFmtId="165" fontId="6" fillId="9" borderId="8" xfId="0" applyNumberFormat="1" applyFont="1" applyFill="1" applyBorder="1" applyAlignment="1">
      <alignment horizontal="center" vertical="center" wrapText="1"/>
    </xf>
    <xf numFmtId="165" fontId="6" fillId="10" borderId="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164" fontId="26" fillId="3" borderId="5" xfId="0" applyNumberFormat="1" applyFont="1" applyFill="1" applyBorder="1" applyAlignment="1">
      <alignment horizontal="center" vertical="center" wrapText="1"/>
    </xf>
    <xf numFmtId="0" fontId="18" fillId="0" borderId="6" xfId="0" applyFont="1" applyBorder="1" applyAlignment="1" applyProtection="1">
      <alignment horizontal="center"/>
      <protection locked="0"/>
    </xf>
    <xf numFmtId="165" fontId="9" fillId="0" borderId="6" xfId="0" applyNumberFormat="1" applyFont="1" applyBorder="1" applyAlignment="1" applyProtection="1">
      <alignment horizontal="center"/>
      <protection locked="0"/>
    </xf>
    <xf numFmtId="164" fontId="15" fillId="3" borderId="6" xfId="0" applyNumberFormat="1" applyFont="1" applyFill="1" applyBorder="1" applyAlignment="1">
      <alignment horizontal="center" vertical="center"/>
    </xf>
    <xf numFmtId="0" fontId="6" fillId="0" borderId="6" xfId="0" applyFont="1" applyBorder="1" applyAlignment="1" applyProtection="1">
      <alignment horizontal="center"/>
      <protection locked="0"/>
    </xf>
    <xf numFmtId="0" fontId="16" fillId="3" borderId="6" xfId="0" applyFont="1" applyFill="1" applyBorder="1" applyAlignment="1">
      <alignment horizontal="center" vertical="center"/>
    </xf>
    <xf numFmtId="0" fontId="17" fillId="4" borderId="6" xfId="0" applyFont="1" applyFill="1" applyBorder="1" applyAlignment="1">
      <alignment vertical="center"/>
    </xf>
    <xf numFmtId="0" fontId="9" fillId="0" borderId="6" xfId="0" applyFont="1" applyBorder="1" applyAlignment="1" applyProtection="1">
      <alignment horizontal="center"/>
      <protection locked="0"/>
    </xf>
    <xf numFmtId="0" fontId="9" fillId="0" borderId="6" xfId="0" applyFont="1" applyBorder="1" applyAlignment="1" applyProtection="1">
      <alignment horizontal="center" wrapText="1"/>
      <protection locked="0"/>
    </xf>
    <xf numFmtId="0" fontId="4" fillId="0" borderId="0" xfId="0" applyFont="1" applyAlignment="1">
      <alignment vertical="justify" wrapText="1"/>
    </xf>
    <xf numFmtId="0" fontId="6" fillId="0" borderId="8" xfId="0" applyFont="1" applyBorder="1" applyAlignment="1">
      <alignment vertical="center" wrapText="1"/>
    </xf>
    <xf numFmtId="0" fontId="6" fillId="10" borderId="4" xfId="0" applyFont="1" applyFill="1" applyBorder="1" applyAlignment="1">
      <alignment horizontal="center" vertical="center" wrapText="1"/>
    </xf>
    <xf numFmtId="0" fontId="6" fillId="9" borderId="8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wrapText="1"/>
    </xf>
    <xf numFmtId="165" fontId="6" fillId="4" borderId="5" xfId="0" applyNumberFormat="1" applyFont="1" applyFill="1" applyBorder="1" applyAlignment="1">
      <alignment horizontal="center" wrapText="1"/>
    </xf>
    <xf numFmtId="0" fontId="9" fillId="4" borderId="6" xfId="0" applyFont="1" applyFill="1" applyBorder="1" applyAlignment="1">
      <alignment horizontal="center"/>
    </xf>
    <xf numFmtId="0" fontId="18" fillId="0" borderId="6" xfId="0" applyFont="1" applyBorder="1" applyAlignment="1" applyProtection="1">
      <alignment horizontal="center" wrapText="1"/>
      <protection locked="0"/>
    </xf>
    <xf numFmtId="0" fontId="6" fillId="11" borderId="6" xfId="0" applyFont="1" applyFill="1" applyBorder="1" applyAlignment="1">
      <alignment horizontal="left" wrapText="1" indent="1"/>
    </xf>
    <xf numFmtId="0" fontId="6" fillId="11" borderId="6" xfId="0" applyFont="1" applyFill="1" applyBorder="1" applyAlignment="1">
      <alignment horizontal="center" wrapText="1"/>
    </xf>
    <xf numFmtId="0" fontId="17" fillId="11" borderId="6" xfId="0" applyFont="1" applyFill="1" applyBorder="1" applyAlignment="1">
      <alignment horizontal="center" wrapText="1"/>
    </xf>
    <xf numFmtId="0" fontId="6" fillId="11" borderId="6" xfId="0" applyFont="1" applyFill="1" applyBorder="1" applyAlignment="1">
      <alignment horizontal="center"/>
    </xf>
    <xf numFmtId="165" fontId="6" fillId="11" borderId="6" xfId="0" applyNumberFormat="1" applyFont="1" applyFill="1" applyBorder="1" applyAlignment="1">
      <alignment horizontal="center"/>
    </xf>
    <xf numFmtId="0" fontId="9" fillId="11" borderId="6" xfId="0" applyFont="1" applyFill="1" applyBorder="1" applyAlignment="1">
      <alignment horizontal="left" wrapText="1" indent="1"/>
    </xf>
    <xf numFmtId="0" fontId="11" fillId="0" borderId="8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right" vertical="center" wrapText="1"/>
    </xf>
    <xf numFmtId="0" fontId="4" fillId="0" borderId="0" xfId="0" applyFont="1" applyAlignment="1" applyProtection="1">
      <alignment horizontal="center"/>
      <protection locked="0"/>
    </xf>
    <xf numFmtId="165" fontId="6" fillId="11" borderId="6" xfId="0" applyNumberFormat="1" applyFont="1" applyFill="1" applyBorder="1" applyAlignment="1">
      <alignment horizont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9" fillId="10" borderId="10" xfId="0" applyFont="1" applyFill="1" applyBorder="1"/>
    <xf numFmtId="0" fontId="9" fillId="10" borderId="11" xfId="0" applyFont="1" applyFill="1" applyBorder="1"/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18" fillId="0" borderId="6" xfId="0" applyFont="1" applyBorder="1" applyAlignment="1" applyProtection="1">
      <alignment horizontal="center" vertical="center"/>
      <protection locked="0"/>
    </xf>
    <xf numFmtId="165" fontId="6" fillId="7" borderId="8" xfId="0" applyNumberFormat="1" applyFont="1" applyFill="1" applyBorder="1" applyAlignment="1">
      <alignment horizontal="center" vertical="center" wrapText="1"/>
    </xf>
    <xf numFmtId="0" fontId="6" fillId="0" borderId="9" xfId="0" applyFont="1" applyBorder="1" applyAlignment="1" applyProtection="1">
      <alignment vertical="top" wrapText="1"/>
      <protection locked="0"/>
    </xf>
    <xf numFmtId="0" fontId="17" fillId="0" borderId="9" xfId="0" applyFont="1" applyBorder="1" applyAlignment="1" applyProtection="1">
      <alignment vertical="top" wrapText="1"/>
      <protection locked="0"/>
    </xf>
    <xf numFmtId="0" fontId="18" fillId="0" borderId="6" xfId="0" applyFont="1" applyBorder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9" fillId="11" borderId="18" xfId="0" applyFont="1" applyFill="1" applyBorder="1" applyAlignment="1">
      <alignment vertical="center" wrapText="1"/>
    </xf>
    <xf numFmtId="0" fontId="9" fillId="11" borderId="2" xfId="0" applyFont="1" applyFill="1" applyBorder="1" applyAlignment="1">
      <alignment vertical="center"/>
    </xf>
    <xf numFmtId="0" fontId="9" fillId="11" borderId="13" xfId="0" applyFont="1" applyFill="1" applyBorder="1" applyAlignment="1">
      <alignment vertical="center"/>
    </xf>
    <xf numFmtId="0" fontId="9" fillId="11" borderId="44" xfId="0" applyFont="1" applyFill="1" applyBorder="1" applyAlignment="1">
      <alignment vertical="center" wrapText="1"/>
    </xf>
    <xf numFmtId="0" fontId="9" fillId="11" borderId="1" xfId="0" applyFont="1" applyFill="1" applyBorder="1" applyAlignment="1">
      <alignment vertical="center" wrapText="1"/>
    </xf>
    <xf numFmtId="0" fontId="9" fillId="11" borderId="2" xfId="0" applyFont="1" applyFill="1" applyBorder="1" applyAlignment="1">
      <alignment vertical="center" wrapText="1"/>
    </xf>
    <xf numFmtId="0" fontId="4" fillId="11" borderId="22" xfId="0" applyFont="1" applyFill="1" applyBorder="1" applyAlignment="1">
      <alignment horizontal="left" vertical="center" wrapText="1"/>
    </xf>
    <xf numFmtId="0" fontId="9" fillId="11" borderId="1" xfId="0" applyFont="1" applyFill="1" applyBorder="1" applyAlignment="1">
      <alignment vertical="center"/>
    </xf>
    <xf numFmtId="0" fontId="9" fillId="11" borderId="18" xfId="0" applyFont="1" applyFill="1" applyBorder="1" applyAlignment="1">
      <alignment vertical="center"/>
    </xf>
    <xf numFmtId="0" fontId="8" fillId="11" borderId="41" xfId="0" applyFont="1" applyFill="1" applyBorder="1" applyAlignment="1">
      <alignment vertical="center" wrapText="1"/>
    </xf>
    <xf numFmtId="0" fontId="19" fillId="11" borderId="41" xfId="0" applyFont="1" applyFill="1" applyBorder="1" applyAlignment="1">
      <alignment vertical="center" wrapText="1"/>
    </xf>
    <xf numFmtId="0" fontId="9" fillId="12" borderId="18" xfId="0" applyFont="1" applyFill="1" applyBorder="1" applyAlignment="1">
      <alignment vertical="center"/>
    </xf>
    <xf numFmtId="0" fontId="4" fillId="12" borderId="22" xfId="0" applyFont="1" applyFill="1" applyBorder="1" applyAlignment="1">
      <alignment horizontal="left" vertical="center" wrapText="1"/>
    </xf>
    <xf numFmtId="0" fontId="6" fillId="11" borderId="41" xfId="0" applyFont="1" applyFill="1" applyBorder="1" applyAlignment="1">
      <alignment vertical="center" wrapText="1"/>
    </xf>
    <xf numFmtId="0" fontId="6" fillId="11" borderId="41" xfId="0" applyFont="1" applyFill="1" applyBorder="1" applyAlignment="1">
      <alignment horizontal="left" vertical="center" wrapText="1"/>
    </xf>
    <xf numFmtId="0" fontId="9" fillId="12" borderId="18" xfId="0" applyFont="1" applyFill="1" applyBorder="1" applyAlignment="1">
      <alignment vertical="center" wrapText="1"/>
    </xf>
    <xf numFmtId="0" fontId="7" fillId="6" borderId="0" xfId="0" applyFont="1" applyFill="1" applyAlignment="1">
      <alignment horizontal="center" vertical="center" wrapText="1"/>
    </xf>
    <xf numFmtId="0" fontId="9" fillId="0" borderId="30" xfId="0" applyFont="1" applyBorder="1" applyAlignment="1" applyProtection="1">
      <alignment horizontal="center" vertical="center"/>
      <protection locked="0"/>
    </xf>
    <xf numFmtId="0" fontId="9" fillId="0" borderId="31" xfId="0" applyFont="1" applyBorder="1" applyAlignment="1" applyProtection="1">
      <alignment horizontal="center" vertical="center"/>
      <protection locked="0"/>
    </xf>
    <xf numFmtId="0" fontId="9" fillId="0" borderId="32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27" xfId="0" applyFont="1" applyBorder="1" applyAlignment="1">
      <alignment horizontal="left" vertical="center" wrapText="1"/>
    </xf>
    <xf numFmtId="0" fontId="9" fillId="0" borderId="33" xfId="0" applyFont="1" applyBorder="1" applyAlignment="1">
      <alignment horizontal="left" vertical="center" wrapText="1"/>
    </xf>
    <xf numFmtId="0" fontId="9" fillId="0" borderId="34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6" fillId="11" borderId="28" xfId="0" applyFont="1" applyFill="1" applyBorder="1" applyAlignment="1">
      <alignment horizontal="center" vertical="center" wrapText="1"/>
    </xf>
    <xf numFmtId="0" fontId="6" fillId="11" borderId="20" xfId="0" applyFont="1" applyFill="1" applyBorder="1" applyAlignment="1">
      <alignment horizontal="center" vertical="center" wrapText="1"/>
    </xf>
    <xf numFmtId="0" fontId="9" fillId="0" borderId="8" xfId="0" applyFont="1" applyBorder="1" applyAlignment="1" applyProtection="1">
      <alignment vertical="center" wrapText="1"/>
      <protection locked="0"/>
    </xf>
    <xf numFmtId="0" fontId="9" fillId="0" borderId="35" xfId="0" applyFont="1" applyBorder="1" applyAlignment="1" applyProtection="1">
      <alignment vertical="center" wrapText="1"/>
      <protection locked="0"/>
    </xf>
    <xf numFmtId="0" fontId="9" fillId="0" borderId="36" xfId="0" applyFont="1" applyBorder="1" applyAlignment="1" applyProtection="1">
      <alignment vertical="center" wrapText="1"/>
      <protection locked="0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9" fillId="0" borderId="21" xfId="0" applyFont="1" applyBorder="1" applyAlignment="1" applyProtection="1">
      <alignment horizontal="left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35" xfId="0" applyFont="1" applyBorder="1" applyAlignment="1" applyProtection="1">
      <alignment horizontal="center" vertical="center" wrapText="1"/>
      <protection locked="0"/>
    </xf>
    <xf numFmtId="0" fontId="9" fillId="0" borderId="36" xfId="0" applyFont="1" applyBorder="1" applyAlignment="1" applyProtection="1">
      <alignment horizontal="center" vertical="center" wrapText="1"/>
      <protection locked="0"/>
    </xf>
    <xf numFmtId="0" fontId="11" fillId="4" borderId="1" xfId="0" applyFont="1" applyFill="1" applyBorder="1" applyAlignment="1">
      <alignment horizontal="center" vertical="center" wrapText="1"/>
    </xf>
    <xf numFmtId="0" fontId="11" fillId="4" borderId="28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 wrapText="1"/>
    </xf>
    <xf numFmtId="0" fontId="11" fillId="4" borderId="29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center" vertical="center"/>
    </xf>
    <xf numFmtId="0" fontId="11" fillId="6" borderId="9" xfId="0" applyFont="1" applyFill="1" applyBorder="1" applyAlignment="1">
      <alignment horizontal="center" vertical="center"/>
    </xf>
    <xf numFmtId="0" fontId="6" fillId="11" borderId="41" xfId="0" applyFont="1" applyFill="1" applyBorder="1" applyAlignment="1">
      <alignment horizontal="center" vertical="center" wrapText="1"/>
    </xf>
    <xf numFmtId="0" fontId="6" fillId="11" borderId="42" xfId="0" applyFont="1" applyFill="1" applyBorder="1" applyAlignment="1">
      <alignment horizontal="center" vertical="center" wrapText="1"/>
    </xf>
    <xf numFmtId="0" fontId="6" fillId="11" borderId="43" xfId="0" applyFont="1" applyFill="1" applyBorder="1" applyAlignment="1">
      <alignment horizontal="center" vertical="center" wrapText="1"/>
    </xf>
    <xf numFmtId="165" fontId="9" fillId="0" borderId="33" xfId="0" applyNumberFormat="1" applyFont="1" applyBorder="1" applyAlignment="1">
      <alignment horizontal="center"/>
    </xf>
    <xf numFmtId="165" fontId="9" fillId="0" borderId="12" xfId="0" applyNumberFormat="1" applyFont="1" applyBorder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left" vertical="center" wrapText="1"/>
    </xf>
    <xf numFmtId="0" fontId="13" fillId="6" borderId="44" xfId="0" applyFont="1" applyFill="1" applyBorder="1" applyAlignment="1">
      <alignment horizontal="center" vertical="center" wrapText="1"/>
    </xf>
    <xf numFmtId="0" fontId="13" fillId="6" borderId="34" xfId="0" applyFont="1" applyFill="1" applyBorder="1" applyAlignment="1">
      <alignment horizontal="center" vertical="center" wrapText="1"/>
    </xf>
    <xf numFmtId="0" fontId="13" fillId="6" borderId="45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36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165" fontId="9" fillId="0" borderId="9" xfId="0" applyNumberFormat="1" applyFont="1" applyBorder="1" applyAlignment="1">
      <alignment horizontal="center"/>
    </xf>
    <xf numFmtId="165" fontId="9" fillId="0" borderId="27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 wrapText="1"/>
    </xf>
    <xf numFmtId="0" fontId="18" fillId="0" borderId="23" xfId="0" applyFont="1" applyBorder="1" applyAlignment="1">
      <alignment horizontal="center" wrapText="1"/>
    </xf>
    <xf numFmtId="165" fontId="6" fillId="0" borderId="10" xfId="0" applyNumberFormat="1" applyFont="1" applyBorder="1" applyAlignment="1">
      <alignment horizontal="center" wrapText="1"/>
    </xf>
    <xf numFmtId="165" fontId="6" fillId="0" borderId="11" xfId="0" applyNumberFormat="1" applyFont="1" applyBorder="1" applyAlignment="1">
      <alignment horizontal="center" wrapText="1"/>
    </xf>
    <xf numFmtId="165" fontId="9" fillId="10" borderId="9" xfId="0" applyNumberFormat="1" applyFont="1" applyFill="1" applyBorder="1" applyAlignment="1">
      <alignment horizontal="center"/>
    </xf>
    <xf numFmtId="165" fontId="9" fillId="10" borderId="27" xfId="0" applyNumberFormat="1" applyFont="1" applyFill="1" applyBorder="1" applyAlignment="1">
      <alignment horizontal="center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49" fontId="17" fillId="0" borderId="0" xfId="0" applyNumberFormat="1" applyFont="1" applyAlignment="1">
      <alignment horizontal="left" vertical="top" wrapText="1"/>
    </xf>
    <xf numFmtId="0" fontId="25" fillId="8" borderId="38" xfId="0" applyFont="1" applyFill="1" applyBorder="1" applyAlignment="1">
      <alignment horizontal="center" vertical="center" wrapText="1"/>
    </xf>
    <xf numFmtId="0" fontId="25" fillId="8" borderId="39" xfId="0" applyFont="1" applyFill="1" applyBorder="1" applyAlignment="1">
      <alignment horizontal="center" vertical="center" wrapText="1"/>
    </xf>
    <xf numFmtId="0" fontId="25" fillId="8" borderId="40" xfId="0" applyFont="1" applyFill="1" applyBorder="1" applyAlignment="1">
      <alignment horizontal="center" vertical="center" wrapText="1"/>
    </xf>
    <xf numFmtId="0" fontId="6" fillId="0" borderId="33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49" fontId="22" fillId="0" borderId="42" xfId="0" applyNumberFormat="1" applyFont="1" applyBorder="1" applyAlignment="1">
      <alignment horizontal="left" vertical="top" wrapText="1"/>
    </xf>
    <xf numFmtId="0" fontId="21" fillId="0" borderId="38" xfId="0" applyFont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top" wrapText="1"/>
    </xf>
    <xf numFmtId="165" fontId="6" fillId="9" borderId="8" xfId="0" applyNumberFormat="1" applyFont="1" applyFill="1" applyBorder="1" applyAlignment="1">
      <alignment horizontal="center"/>
    </xf>
    <xf numFmtId="165" fontId="6" fillId="9" borderId="23" xfId="0" applyNumberFormat="1" applyFont="1" applyFill="1" applyBorder="1" applyAlignment="1">
      <alignment horizontal="center"/>
    </xf>
    <xf numFmtId="0" fontId="9" fillId="0" borderId="9" xfId="0" applyFont="1" applyBorder="1" applyAlignment="1" applyProtection="1">
      <alignment horizontal="center"/>
      <protection locked="0"/>
    </xf>
    <xf numFmtId="0" fontId="9" fillId="0" borderId="27" xfId="0" applyFont="1" applyBorder="1" applyAlignment="1" applyProtection="1">
      <alignment horizontal="center"/>
      <protection locked="0"/>
    </xf>
    <xf numFmtId="0" fontId="4" fillId="0" borderId="28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25" fillId="8" borderId="37" xfId="0" applyFont="1" applyFill="1" applyBorder="1" applyAlignment="1">
      <alignment horizontal="center" vertical="center" wrapText="1"/>
    </xf>
    <xf numFmtId="0" fontId="25" fillId="8" borderId="3" xfId="0" applyFont="1" applyFill="1" applyBorder="1" applyAlignment="1">
      <alignment horizontal="center" vertical="center" wrapText="1"/>
    </xf>
    <xf numFmtId="0" fontId="25" fillId="8" borderId="46" xfId="0" applyFont="1" applyFill="1" applyBorder="1" applyAlignment="1">
      <alignment horizontal="center" vertical="center" wrapText="1"/>
    </xf>
    <xf numFmtId="49" fontId="28" fillId="0" borderId="34" xfId="0" applyNumberFormat="1" applyFont="1" applyBorder="1" applyAlignment="1">
      <alignment horizontal="center" vertical="center" wrapText="1"/>
    </xf>
    <xf numFmtId="0" fontId="26" fillId="6" borderId="38" xfId="0" applyFont="1" applyFill="1" applyBorder="1" applyAlignment="1">
      <alignment horizontal="center" vertical="center" wrapText="1"/>
    </xf>
    <xf numFmtId="0" fontId="26" fillId="6" borderId="39" xfId="0" applyFont="1" applyFill="1" applyBorder="1" applyAlignment="1">
      <alignment horizontal="center" vertical="center" wrapText="1"/>
    </xf>
    <xf numFmtId="0" fontId="26" fillId="6" borderId="40" xfId="0" applyFont="1" applyFill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6" fillId="0" borderId="3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35" xfId="0" applyFont="1" applyBorder="1" applyAlignment="1" applyProtection="1">
      <alignment horizontal="center" vertical="center" wrapText="1"/>
      <protection locked="0"/>
    </xf>
    <xf numFmtId="49" fontId="17" fillId="0" borderId="0" xfId="0" applyNumberFormat="1" applyFont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18" fillId="4" borderId="23" xfId="0" applyFont="1" applyFill="1" applyBorder="1" applyAlignment="1">
      <alignment horizontal="center" vertical="center" wrapText="1"/>
    </xf>
    <xf numFmtId="0" fontId="9" fillId="10" borderId="9" xfId="0" applyFont="1" applyFill="1" applyBorder="1" applyAlignment="1">
      <alignment horizontal="center"/>
    </xf>
    <xf numFmtId="0" fontId="9" fillId="10" borderId="27" xfId="0" applyFont="1" applyFill="1" applyBorder="1" applyAlignment="1">
      <alignment horizontal="center"/>
    </xf>
    <xf numFmtId="0" fontId="6" fillId="9" borderId="8" xfId="0" applyFont="1" applyFill="1" applyBorder="1" applyAlignment="1">
      <alignment horizontal="center" vertical="center" wrapText="1"/>
    </xf>
    <xf numFmtId="0" fontId="6" fillId="9" borderId="23" xfId="0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49" fontId="22" fillId="0" borderId="0" xfId="0" applyNumberFormat="1" applyFont="1" applyAlignment="1">
      <alignment horizontal="left" vertical="center" wrapText="1"/>
    </xf>
    <xf numFmtId="0" fontId="28" fillId="0" borderId="38" xfId="0" applyFont="1" applyBorder="1" applyAlignment="1">
      <alignment horizontal="center" vertical="center" wrapText="1"/>
    </xf>
    <xf numFmtId="0" fontId="28" fillId="0" borderId="39" xfId="0" applyFont="1" applyBorder="1" applyAlignment="1">
      <alignment horizontal="center" vertical="center" wrapText="1"/>
    </xf>
    <xf numFmtId="0" fontId="28" fillId="0" borderId="47" xfId="0" applyFont="1" applyBorder="1" applyAlignment="1">
      <alignment horizontal="center" vertical="center" wrapText="1"/>
    </xf>
    <xf numFmtId="0" fontId="4" fillId="0" borderId="36" xfId="0" applyFont="1" applyBorder="1" applyAlignment="1" applyProtection="1">
      <alignment horizontal="center" vertical="center" wrapText="1"/>
      <protection locked="0"/>
    </xf>
    <xf numFmtId="0" fontId="6" fillId="9" borderId="30" xfId="0" applyFont="1" applyFill="1" applyBorder="1" applyAlignment="1">
      <alignment horizontal="center" vertical="center" wrapText="1"/>
    </xf>
    <xf numFmtId="0" fontId="6" fillId="9" borderId="17" xfId="0" applyFont="1" applyFill="1" applyBorder="1" applyAlignment="1">
      <alignment horizontal="center" vertical="center" wrapText="1"/>
    </xf>
    <xf numFmtId="0" fontId="9" fillId="0" borderId="33" xfId="0" applyFont="1" applyBorder="1" applyAlignment="1" applyProtection="1">
      <alignment horizontal="center"/>
      <protection locked="0"/>
    </xf>
    <xf numFmtId="0" fontId="9" fillId="0" borderId="12" xfId="0" applyFont="1" applyBorder="1" applyAlignment="1" applyProtection="1">
      <alignment horizontal="center"/>
      <protection locked="0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6" fillId="7" borderId="23" xfId="0" applyFont="1" applyFill="1" applyBorder="1" applyAlignment="1">
      <alignment horizontal="center" vertical="center" wrapText="1"/>
    </xf>
    <xf numFmtId="49" fontId="4" fillId="0" borderId="42" xfId="0" applyNumberFormat="1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76200</xdr:rowOff>
    </xdr:from>
    <xdr:to>
      <xdr:col>0</xdr:col>
      <xdr:colOff>1457325</xdr:colOff>
      <xdr:row>0</xdr:row>
      <xdr:rowOff>1209675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61925" y="76200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625475</xdr:colOff>
      <xdr:row>0</xdr:row>
      <xdr:rowOff>177799</xdr:rowOff>
    </xdr:from>
    <xdr:to>
      <xdr:col>4</xdr:col>
      <xdr:colOff>999331</xdr:colOff>
      <xdr:row>0</xdr:row>
      <xdr:rowOff>968374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811308" y="177799"/>
          <a:ext cx="1474523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5</xdr:row>
      <xdr:rowOff>76200</xdr:rowOff>
    </xdr:from>
    <xdr:to>
      <xdr:col>5</xdr:col>
      <xdr:colOff>647700</xdr:colOff>
      <xdr:row>9</xdr:row>
      <xdr:rowOff>0</xdr:rowOff>
    </xdr:to>
    <xdr:grpSp>
      <xdr:nvGrpSpPr>
        <xdr:cNvPr id="41045" name="Groupe 8">
          <a:extLst>
            <a:ext uri="{FF2B5EF4-FFF2-40B4-BE49-F238E27FC236}">
              <a16:creationId xmlns:a16="http://schemas.microsoft.com/office/drawing/2014/main" id="{00000000-0008-0000-0900-000055A00000}"/>
            </a:ext>
          </a:extLst>
        </xdr:cNvPr>
        <xdr:cNvGrpSpPr>
          <a:grpSpLocks/>
        </xdr:cNvGrpSpPr>
      </xdr:nvGrpSpPr>
      <xdr:grpSpPr bwMode="auto">
        <a:xfrm>
          <a:off x="7523069" y="3785347"/>
          <a:ext cx="2201396" cy="1627094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9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9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15</xdr:row>
      <xdr:rowOff>123825</xdr:rowOff>
    </xdr:from>
    <xdr:to>
      <xdr:col>7</xdr:col>
      <xdr:colOff>561975</xdr:colOff>
      <xdr:row>34</xdr:row>
      <xdr:rowOff>0</xdr:rowOff>
    </xdr:to>
    <xdr:grpSp>
      <xdr:nvGrpSpPr>
        <xdr:cNvPr id="41046" name="Groupe 30">
          <a:extLst>
            <a:ext uri="{FF2B5EF4-FFF2-40B4-BE49-F238E27FC236}">
              <a16:creationId xmlns:a16="http://schemas.microsoft.com/office/drawing/2014/main" id="{00000000-0008-0000-0900-000056A00000}"/>
            </a:ext>
          </a:extLst>
        </xdr:cNvPr>
        <xdr:cNvGrpSpPr>
          <a:grpSpLocks/>
        </xdr:cNvGrpSpPr>
      </xdr:nvGrpSpPr>
      <xdr:grpSpPr bwMode="auto">
        <a:xfrm>
          <a:off x="7667065" y="7194737"/>
          <a:ext cx="3495675" cy="3820645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900-000006000000}"/>
              </a:ext>
            </a:extLst>
          </xdr:cNvPr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900-000007000000}"/>
              </a:ext>
            </a:extLst>
          </xdr:cNvPr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89647</xdr:colOff>
      <xdr:row>0</xdr:row>
      <xdr:rowOff>67235</xdr:rowOff>
    </xdr:from>
    <xdr:to>
      <xdr:col>0</xdr:col>
      <xdr:colOff>1385047</xdr:colOff>
      <xdr:row>0</xdr:row>
      <xdr:rowOff>1200710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67235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224118</xdr:colOff>
      <xdr:row>0</xdr:row>
      <xdr:rowOff>425824</xdr:rowOff>
    </xdr:from>
    <xdr:to>
      <xdr:col>2</xdr:col>
      <xdr:colOff>1693349</xdr:colOff>
      <xdr:row>0</xdr:row>
      <xdr:rowOff>1216399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27912" y="425824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5</xdr:row>
      <xdr:rowOff>76200</xdr:rowOff>
    </xdr:from>
    <xdr:to>
      <xdr:col>5</xdr:col>
      <xdr:colOff>647700</xdr:colOff>
      <xdr:row>9</xdr:row>
      <xdr:rowOff>0</xdr:rowOff>
    </xdr:to>
    <xdr:grpSp>
      <xdr:nvGrpSpPr>
        <xdr:cNvPr id="42069" name="Groupe 8">
          <a:extLst>
            <a:ext uri="{FF2B5EF4-FFF2-40B4-BE49-F238E27FC236}">
              <a16:creationId xmlns:a16="http://schemas.microsoft.com/office/drawing/2014/main" id="{00000000-0008-0000-0A00-000055A40000}"/>
            </a:ext>
          </a:extLst>
        </xdr:cNvPr>
        <xdr:cNvGrpSpPr>
          <a:grpSpLocks/>
        </xdr:cNvGrpSpPr>
      </xdr:nvGrpSpPr>
      <xdr:grpSpPr bwMode="auto">
        <a:xfrm>
          <a:off x="7524750" y="3838575"/>
          <a:ext cx="2200275" cy="1409700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A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A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15</xdr:row>
      <xdr:rowOff>123825</xdr:rowOff>
    </xdr:from>
    <xdr:to>
      <xdr:col>7</xdr:col>
      <xdr:colOff>561975</xdr:colOff>
      <xdr:row>34</xdr:row>
      <xdr:rowOff>85725</xdr:rowOff>
    </xdr:to>
    <xdr:grpSp>
      <xdr:nvGrpSpPr>
        <xdr:cNvPr id="42070" name="Groupe 30">
          <a:extLst>
            <a:ext uri="{FF2B5EF4-FFF2-40B4-BE49-F238E27FC236}">
              <a16:creationId xmlns:a16="http://schemas.microsoft.com/office/drawing/2014/main" id="{00000000-0008-0000-0A00-000056A40000}"/>
            </a:ext>
          </a:extLst>
        </xdr:cNvPr>
        <xdr:cNvGrpSpPr>
          <a:grpSpLocks/>
        </xdr:cNvGrpSpPr>
      </xdr:nvGrpSpPr>
      <xdr:grpSpPr bwMode="auto">
        <a:xfrm>
          <a:off x="7667625" y="7029450"/>
          <a:ext cx="3495675" cy="3924300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A00-000006000000}"/>
              </a:ext>
            </a:extLst>
          </xdr:cNvPr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A00-000007000000}"/>
              </a:ext>
            </a:extLst>
          </xdr:cNvPr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122465</xdr:colOff>
      <xdr:row>0</xdr:row>
      <xdr:rowOff>163285</xdr:rowOff>
    </xdr:from>
    <xdr:to>
      <xdr:col>0</xdr:col>
      <xdr:colOff>1417865</xdr:colOff>
      <xdr:row>0</xdr:row>
      <xdr:rowOff>1296760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22465" y="163285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126546</xdr:colOff>
      <xdr:row>0</xdr:row>
      <xdr:rowOff>462642</xdr:rowOff>
    </xdr:from>
    <xdr:to>
      <xdr:col>2</xdr:col>
      <xdr:colOff>1595777</xdr:colOff>
      <xdr:row>0</xdr:row>
      <xdr:rowOff>1253217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832021" y="462642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5</xdr:row>
      <xdr:rowOff>76200</xdr:rowOff>
    </xdr:from>
    <xdr:to>
      <xdr:col>5</xdr:col>
      <xdr:colOff>647700</xdr:colOff>
      <xdr:row>9</xdr:row>
      <xdr:rowOff>0</xdr:rowOff>
    </xdr:to>
    <xdr:grpSp>
      <xdr:nvGrpSpPr>
        <xdr:cNvPr id="43093" name="Groupe 8">
          <a:extLst>
            <a:ext uri="{FF2B5EF4-FFF2-40B4-BE49-F238E27FC236}">
              <a16:creationId xmlns:a16="http://schemas.microsoft.com/office/drawing/2014/main" id="{00000000-0008-0000-0B00-000055A80000}"/>
            </a:ext>
          </a:extLst>
        </xdr:cNvPr>
        <xdr:cNvGrpSpPr>
          <a:grpSpLocks/>
        </xdr:cNvGrpSpPr>
      </xdr:nvGrpSpPr>
      <xdr:grpSpPr bwMode="auto">
        <a:xfrm>
          <a:off x="7534275" y="3940629"/>
          <a:ext cx="2202996" cy="1665514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B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B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15</xdr:row>
      <xdr:rowOff>123825</xdr:rowOff>
    </xdr:from>
    <xdr:to>
      <xdr:col>7</xdr:col>
      <xdr:colOff>561975</xdr:colOff>
      <xdr:row>36</xdr:row>
      <xdr:rowOff>0</xdr:rowOff>
    </xdr:to>
    <xdr:grpSp>
      <xdr:nvGrpSpPr>
        <xdr:cNvPr id="43094" name="Groupe 30">
          <a:extLst>
            <a:ext uri="{FF2B5EF4-FFF2-40B4-BE49-F238E27FC236}">
              <a16:creationId xmlns:a16="http://schemas.microsoft.com/office/drawing/2014/main" id="{00000000-0008-0000-0B00-000056A80000}"/>
            </a:ext>
          </a:extLst>
        </xdr:cNvPr>
        <xdr:cNvGrpSpPr>
          <a:grpSpLocks/>
        </xdr:cNvGrpSpPr>
      </xdr:nvGrpSpPr>
      <xdr:grpSpPr bwMode="auto">
        <a:xfrm>
          <a:off x="7679871" y="7390039"/>
          <a:ext cx="3495675" cy="4189640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B00-000006000000}"/>
              </a:ext>
            </a:extLst>
          </xdr:cNvPr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B00-000007000000}"/>
              </a:ext>
            </a:extLst>
          </xdr:cNvPr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81643</xdr:colOff>
      <xdr:row>0</xdr:row>
      <xdr:rowOff>136071</xdr:rowOff>
    </xdr:from>
    <xdr:to>
      <xdr:col>0</xdr:col>
      <xdr:colOff>1377043</xdr:colOff>
      <xdr:row>0</xdr:row>
      <xdr:rowOff>1269546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1643" y="136071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190500</xdr:colOff>
      <xdr:row>0</xdr:row>
      <xdr:rowOff>503465</xdr:rowOff>
    </xdr:from>
    <xdr:to>
      <xdr:col>2</xdr:col>
      <xdr:colOff>1659731</xdr:colOff>
      <xdr:row>0</xdr:row>
      <xdr:rowOff>1294040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05500" y="503465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116417</xdr:colOff>
      <xdr:row>0</xdr:row>
      <xdr:rowOff>42333</xdr:rowOff>
    </xdr:from>
    <xdr:to>
      <xdr:col>0</xdr:col>
      <xdr:colOff>1411817</xdr:colOff>
      <xdr:row>0</xdr:row>
      <xdr:rowOff>1175808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16417" y="42333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349250</xdr:colOff>
      <xdr:row>0</xdr:row>
      <xdr:rowOff>412750</xdr:rowOff>
    </xdr:from>
    <xdr:to>
      <xdr:col>2</xdr:col>
      <xdr:colOff>1818481</xdr:colOff>
      <xdr:row>0</xdr:row>
      <xdr:rowOff>1203325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482167" y="412750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5</xdr:row>
      <xdr:rowOff>76200</xdr:rowOff>
    </xdr:from>
    <xdr:to>
      <xdr:col>5</xdr:col>
      <xdr:colOff>647700</xdr:colOff>
      <xdr:row>9</xdr:row>
      <xdr:rowOff>0</xdr:rowOff>
    </xdr:to>
    <xdr:grpSp>
      <xdr:nvGrpSpPr>
        <xdr:cNvPr id="29097" name="Groupe 8">
          <a:extLst>
            <a:ext uri="{FF2B5EF4-FFF2-40B4-BE49-F238E27FC236}">
              <a16:creationId xmlns:a16="http://schemas.microsoft.com/office/drawing/2014/main" id="{00000000-0008-0000-0200-0000A9710000}"/>
            </a:ext>
          </a:extLst>
        </xdr:cNvPr>
        <xdr:cNvGrpSpPr>
          <a:grpSpLocks/>
        </xdr:cNvGrpSpPr>
      </xdr:nvGrpSpPr>
      <xdr:grpSpPr bwMode="auto">
        <a:xfrm>
          <a:off x="7682442" y="3907367"/>
          <a:ext cx="2204508" cy="1246716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8" name="Rectangle à coins arrondis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15</xdr:row>
      <xdr:rowOff>123825</xdr:rowOff>
    </xdr:from>
    <xdr:to>
      <xdr:col>7</xdr:col>
      <xdr:colOff>561975</xdr:colOff>
      <xdr:row>34</xdr:row>
      <xdr:rowOff>85725</xdr:rowOff>
    </xdr:to>
    <xdr:grpSp>
      <xdr:nvGrpSpPr>
        <xdr:cNvPr id="29098" name="Groupe 30">
          <a:extLst>
            <a:ext uri="{FF2B5EF4-FFF2-40B4-BE49-F238E27FC236}">
              <a16:creationId xmlns:a16="http://schemas.microsoft.com/office/drawing/2014/main" id="{00000000-0008-0000-0200-0000AA710000}"/>
            </a:ext>
          </a:extLst>
        </xdr:cNvPr>
        <xdr:cNvGrpSpPr>
          <a:grpSpLocks/>
        </xdr:cNvGrpSpPr>
      </xdr:nvGrpSpPr>
      <xdr:grpSpPr bwMode="auto">
        <a:xfrm>
          <a:off x="7829550" y="6928908"/>
          <a:ext cx="3495675" cy="3941234"/>
          <a:chOff x="7732059" y="5468471"/>
          <a:chExt cx="3496236" cy="5524500"/>
        </a:xfrm>
      </xdr:grpSpPr>
      <xdr:sp macro="" textlink="">
        <xdr:nvSpPr>
          <xdr:cNvPr id="32" name="Rectangle à coins arrondis 31">
            <a:extLst>
              <a:ext uri="{FF2B5EF4-FFF2-40B4-BE49-F238E27FC236}">
                <a16:creationId xmlns:a16="http://schemas.microsoft.com/office/drawing/2014/main" id="{00000000-0008-0000-0200-000020000000}"/>
              </a:ext>
            </a:extLst>
          </xdr:cNvPr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33" name="Accolade fermante 32">
            <a:extLst>
              <a:ext uri="{FF2B5EF4-FFF2-40B4-BE49-F238E27FC236}">
                <a16:creationId xmlns:a16="http://schemas.microsoft.com/office/drawing/2014/main" id="{00000000-0008-0000-0200-000021000000}"/>
              </a:ext>
            </a:extLst>
          </xdr:cNvPr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257735</xdr:colOff>
      <xdr:row>0</xdr:row>
      <xdr:rowOff>22412</xdr:rowOff>
    </xdr:from>
    <xdr:to>
      <xdr:col>0</xdr:col>
      <xdr:colOff>1553135</xdr:colOff>
      <xdr:row>0</xdr:row>
      <xdr:rowOff>1155887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257735" y="22412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224118</xdr:colOff>
      <xdr:row>0</xdr:row>
      <xdr:rowOff>347382</xdr:rowOff>
    </xdr:from>
    <xdr:to>
      <xdr:col>2</xdr:col>
      <xdr:colOff>1693349</xdr:colOff>
      <xdr:row>0</xdr:row>
      <xdr:rowOff>1137957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27912" y="347382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5</xdr:row>
      <xdr:rowOff>76200</xdr:rowOff>
    </xdr:from>
    <xdr:to>
      <xdr:col>5</xdr:col>
      <xdr:colOff>647700</xdr:colOff>
      <xdr:row>9</xdr:row>
      <xdr:rowOff>0</xdr:rowOff>
    </xdr:to>
    <xdr:grpSp>
      <xdr:nvGrpSpPr>
        <xdr:cNvPr id="34901" name="Groupe 8">
          <a:extLst>
            <a:ext uri="{FF2B5EF4-FFF2-40B4-BE49-F238E27FC236}">
              <a16:creationId xmlns:a16="http://schemas.microsoft.com/office/drawing/2014/main" id="{00000000-0008-0000-0300-000055880000}"/>
            </a:ext>
          </a:extLst>
        </xdr:cNvPr>
        <xdr:cNvGrpSpPr>
          <a:grpSpLocks/>
        </xdr:cNvGrpSpPr>
      </xdr:nvGrpSpPr>
      <xdr:grpSpPr bwMode="auto">
        <a:xfrm>
          <a:off x="7877175" y="3762375"/>
          <a:ext cx="2200275" cy="1190625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15</xdr:row>
      <xdr:rowOff>123825</xdr:rowOff>
    </xdr:from>
    <xdr:to>
      <xdr:col>7</xdr:col>
      <xdr:colOff>561975</xdr:colOff>
      <xdr:row>34</xdr:row>
      <xdr:rowOff>85725</xdr:rowOff>
    </xdr:to>
    <xdr:grpSp>
      <xdr:nvGrpSpPr>
        <xdr:cNvPr id="34902" name="Groupe 30">
          <a:extLst>
            <a:ext uri="{FF2B5EF4-FFF2-40B4-BE49-F238E27FC236}">
              <a16:creationId xmlns:a16="http://schemas.microsoft.com/office/drawing/2014/main" id="{00000000-0008-0000-0300-000056880000}"/>
            </a:ext>
          </a:extLst>
        </xdr:cNvPr>
        <xdr:cNvGrpSpPr>
          <a:grpSpLocks/>
        </xdr:cNvGrpSpPr>
      </xdr:nvGrpSpPr>
      <xdr:grpSpPr bwMode="auto">
        <a:xfrm>
          <a:off x="8020050" y="6734175"/>
          <a:ext cx="3495675" cy="3924300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112059</xdr:colOff>
      <xdr:row>0</xdr:row>
      <xdr:rowOff>44824</xdr:rowOff>
    </xdr:from>
    <xdr:to>
      <xdr:col>0</xdr:col>
      <xdr:colOff>1407459</xdr:colOff>
      <xdr:row>0</xdr:row>
      <xdr:rowOff>1178299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12059" y="4482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268941</xdr:colOff>
      <xdr:row>0</xdr:row>
      <xdr:rowOff>392206</xdr:rowOff>
    </xdr:from>
    <xdr:to>
      <xdr:col>2</xdr:col>
      <xdr:colOff>1738172</xdr:colOff>
      <xdr:row>0</xdr:row>
      <xdr:rowOff>1182781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72735" y="392206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5</xdr:row>
      <xdr:rowOff>76200</xdr:rowOff>
    </xdr:from>
    <xdr:to>
      <xdr:col>5</xdr:col>
      <xdr:colOff>647700</xdr:colOff>
      <xdr:row>9</xdr:row>
      <xdr:rowOff>0</xdr:rowOff>
    </xdr:to>
    <xdr:grpSp>
      <xdr:nvGrpSpPr>
        <xdr:cNvPr id="35925" name="Groupe 8">
          <a:extLst>
            <a:ext uri="{FF2B5EF4-FFF2-40B4-BE49-F238E27FC236}">
              <a16:creationId xmlns:a16="http://schemas.microsoft.com/office/drawing/2014/main" id="{00000000-0008-0000-0400-0000558C0000}"/>
            </a:ext>
          </a:extLst>
        </xdr:cNvPr>
        <xdr:cNvGrpSpPr>
          <a:grpSpLocks/>
        </xdr:cNvGrpSpPr>
      </xdr:nvGrpSpPr>
      <xdr:grpSpPr bwMode="auto">
        <a:xfrm>
          <a:off x="7683954" y="4063093"/>
          <a:ext cx="2202996" cy="1175657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15</xdr:row>
      <xdr:rowOff>123825</xdr:rowOff>
    </xdr:from>
    <xdr:to>
      <xdr:col>7</xdr:col>
      <xdr:colOff>561975</xdr:colOff>
      <xdr:row>41</xdr:row>
      <xdr:rowOff>85725</xdr:rowOff>
    </xdr:to>
    <xdr:grpSp>
      <xdr:nvGrpSpPr>
        <xdr:cNvPr id="35926" name="Groupe 30">
          <a:extLst>
            <a:ext uri="{FF2B5EF4-FFF2-40B4-BE49-F238E27FC236}">
              <a16:creationId xmlns:a16="http://schemas.microsoft.com/office/drawing/2014/main" id="{00000000-0008-0000-0400-0000568C0000}"/>
            </a:ext>
          </a:extLst>
        </xdr:cNvPr>
        <xdr:cNvGrpSpPr>
          <a:grpSpLocks/>
        </xdr:cNvGrpSpPr>
      </xdr:nvGrpSpPr>
      <xdr:grpSpPr bwMode="auto">
        <a:xfrm>
          <a:off x="7829550" y="7022646"/>
          <a:ext cx="3495675" cy="5486400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67235</xdr:colOff>
      <xdr:row>0</xdr:row>
      <xdr:rowOff>67235</xdr:rowOff>
    </xdr:from>
    <xdr:to>
      <xdr:col>0</xdr:col>
      <xdr:colOff>1362635</xdr:colOff>
      <xdr:row>0</xdr:row>
      <xdr:rowOff>1200710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67235" y="67235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280147</xdr:colOff>
      <xdr:row>0</xdr:row>
      <xdr:rowOff>403411</xdr:rowOff>
    </xdr:from>
    <xdr:to>
      <xdr:col>2</xdr:col>
      <xdr:colOff>1749378</xdr:colOff>
      <xdr:row>0</xdr:row>
      <xdr:rowOff>1193986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83941" y="403411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5</xdr:row>
      <xdr:rowOff>76200</xdr:rowOff>
    </xdr:from>
    <xdr:to>
      <xdr:col>5</xdr:col>
      <xdr:colOff>647700</xdr:colOff>
      <xdr:row>9</xdr:row>
      <xdr:rowOff>0</xdr:rowOff>
    </xdr:to>
    <xdr:grpSp>
      <xdr:nvGrpSpPr>
        <xdr:cNvPr id="36949" name="Groupe 8">
          <a:extLst>
            <a:ext uri="{FF2B5EF4-FFF2-40B4-BE49-F238E27FC236}">
              <a16:creationId xmlns:a16="http://schemas.microsoft.com/office/drawing/2014/main" id="{00000000-0008-0000-0500-000055900000}"/>
            </a:ext>
          </a:extLst>
        </xdr:cNvPr>
        <xdr:cNvGrpSpPr>
          <a:grpSpLocks/>
        </xdr:cNvGrpSpPr>
      </xdr:nvGrpSpPr>
      <xdr:grpSpPr bwMode="auto">
        <a:xfrm>
          <a:off x="7522369" y="3826669"/>
          <a:ext cx="2197894" cy="1257300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15</xdr:row>
      <xdr:rowOff>123825</xdr:rowOff>
    </xdr:from>
    <xdr:to>
      <xdr:col>7</xdr:col>
      <xdr:colOff>561975</xdr:colOff>
      <xdr:row>34</xdr:row>
      <xdr:rowOff>85725</xdr:rowOff>
    </xdr:to>
    <xdr:grpSp>
      <xdr:nvGrpSpPr>
        <xdr:cNvPr id="36950" name="Groupe 30">
          <a:extLst>
            <a:ext uri="{FF2B5EF4-FFF2-40B4-BE49-F238E27FC236}">
              <a16:creationId xmlns:a16="http://schemas.microsoft.com/office/drawing/2014/main" id="{00000000-0008-0000-0500-000056900000}"/>
            </a:ext>
          </a:extLst>
        </xdr:cNvPr>
        <xdr:cNvGrpSpPr>
          <a:grpSpLocks/>
        </xdr:cNvGrpSpPr>
      </xdr:nvGrpSpPr>
      <xdr:grpSpPr bwMode="auto">
        <a:xfrm>
          <a:off x="7662863" y="6874669"/>
          <a:ext cx="3495675" cy="3914775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156883</xdr:colOff>
      <xdr:row>0</xdr:row>
      <xdr:rowOff>33618</xdr:rowOff>
    </xdr:from>
    <xdr:to>
      <xdr:col>0</xdr:col>
      <xdr:colOff>1452283</xdr:colOff>
      <xdr:row>0</xdr:row>
      <xdr:rowOff>1167093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56883" y="33618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123265</xdr:colOff>
      <xdr:row>0</xdr:row>
      <xdr:rowOff>291353</xdr:rowOff>
    </xdr:from>
    <xdr:to>
      <xdr:col>2</xdr:col>
      <xdr:colOff>1592496</xdr:colOff>
      <xdr:row>0</xdr:row>
      <xdr:rowOff>1081928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827059" y="291353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5</xdr:row>
      <xdr:rowOff>76200</xdr:rowOff>
    </xdr:from>
    <xdr:to>
      <xdr:col>5</xdr:col>
      <xdr:colOff>647700</xdr:colOff>
      <xdr:row>9</xdr:row>
      <xdr:rowOff>0</xdr:rowOff>
    </xdr:to>
    <xdr:grpSp>
      <xdr:nvGrpSpPr>
        <xdr:cNvPr id="37973" name="Groupe 8">
          <a:extLst>
            <a:ext uri="{FF2B5EF4-FFF2-40B4-BE49-F238E27FC236}">
              <a16:creationId xmlns:a16="http://schemas.microsoft.com/office/drawing/2014/main" id="{00000000-0008-0000-0600-000055940000}"/>
            </a:ext>
          </a:extLst>
        </xdr:cNvPr>
        <xdr:cNvGrpSpPr>
          <a:grpSpLocks/>
        </xdr:cNvGrpSpPr>
      </xdr:nvGrpSpPr>
      <xdr:grpSpPr bwMode="auto">
        <a:xfrm>
          <a:off x="7523069" y="3942229"/>
          <a:ext cx="2201396" cy="1268506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15</xdr:row>
      <xdr:rowOff>123825</xdr:rowOff>
    </xdr:from>
    <xdr:to>
      <xdr:col>7</xdr:col>
      <xdr:colOff>561975</xdr:colOff>
      <xdr:row>34</xdr:row>
      <xdr:rowOff>85725</xdr:rowOff>
    </xdr:to>
    <xdr:grpSp>
      <xdr:nvGrpSpPr>
        <xdr:cNvPr id="37974" name="Groupe 30">
          <a:extLst>
            <a:ext uri="{FF2B5EF4-FFF2-40B4-BE49-F238E27FC236}">
              <a16:creationId xmlns:a16="http://schemas.microsoft.com/office/drawing/2014/main" id="{00000000-0008-0000-0600-000056940000}"/>
            </a:ext>
          </a:extLst>
        </xdr:cNvPr>
        <xdr:cNvGrpSpPr>
          <a:grpSpLocks/>
        </xdr:cNvGrpSpPr>
      </xdr:nvGrpSpPr>
      <xdr:grpSpPr bwMode="auto">
        <a:xfrm>
          <a:off x="7667065" y="6993031"/>
          <a:ext cx="3495675" cy="3906370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600-000006000000}"/>
              </a:ext>
            </a:extLst>
          </xdr:cNvPr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600-000007000000}"/>
              </a:ext>
            </a:extLst>
          </xdr:cNvPr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112058</xdr:colOff>
      <xdr:row>0</xdr:row>
      <xdr:rowOff>67235</xdr:rowOff>
    </xdr:from>
    <xdr:to>
      <xdr:col>0</xdr:col>
      <xdr:colOff>1407458</xdr:colOff>
      <xdr:row>0</xdr:row>
      <xdr:rowOff>1200710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12058" y="67235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156883</xdr:colOff>
      <xdr:row>0</xdr:row>
      <xdr:rowOff>437029</xdr:rowOff>
    </xdr:from>
    <xdr:to>
      <xdr:col>2</xdr:col>
      <xdr:colOff>1626114</xdr:colOff>
      <xdr:row>0</xdr:row>
      <xdr:rowOff>1227604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860677" y="437029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5</xdr:row>
      <xdr:rowOff>76200</xdr:rowOff>
    </xdr:from>
    <xdr:to>
      <xdr:col>5</xdr:col>
      <xdr:colOff>647700</xdr:colOff>
      <xdr:row>9</xdr:row>
      <xdr:rowOff>0</xdr:rowOff>
    </xdr:to>
    <xdr:grpSp>
      <xdr:nvGrpSpPr>
        <xdr:cNvPr id="38997" name="Groupe 8">
          <a:extLst>
            <a:ext uri="{FF2B5EF4-FFF2-40B4-BE49-F238E27FC236}">
              <a16:creationId xmlns:a16="http://schemas.microsoft.com/office/drawing/2014/main" id="{00000000-0008-0000-0700-000055980000}"/>
            </a:ext>
          </a:extLst>
        </xdr:cNvPr>
        <xdr:cNvGrpSpPr>
          <a:grpSpLocks/>
        </xdr:cNvGrpSpPr>
      </xdr:nvGrpSpPr>
      <xdr:grpSpPr bwMode="auto">
        <a:xfrm>
          <a:off x="7523069" y="3953435"/>
          <a:ext cx="2201396" cy="1257300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15</xdr:row>
      <xdr:rowOff>123825</xdr:rowOff>
    </xdr:from>
    <xdr:to>
      <xdr:col>7</xdr:col>
      <xdr:colOff>561975</xdr:colOff>
      <xdr:row>34</xdr:row>
      <xdr:rowOff>85725</xdr:rowOff>
    </xdr:to>
    <xdr:grpSp>
      <xdr:nvGrpSpPr>
        <xdr:cNvPr id="38998" name="Groupe 30">
          <a:extLst>
            <a:ext uri="{FF2B5EF4-FFF2-40B4-BE49-F238E27FC236}">
              <a16:creationId xmlns:a16="http://schemas.microsoft.com/office/drawing/2014/main" id="{00000000-0008-0000-0700-000056980000}"/>
            </a:ext>
          </a:extLst>
        </xdr:cNvPr>
        <xdr:cNvGrpSpPr>
          <a:grpSpLocks/>
        </xdr:cNvGrpSpPr>
      </xdr:nvGrpSpPr>
      <xdr:grpSpPr bwMode="auto">
        <a:xfrm>
          <a:off x="7667065" y="6993031"/>
          <a:ext cx="3495675" cy="3906370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700-000006000000}"/>
              </a:ext>
            </a:extLst>
          </xdr:cNvPr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700-000007000000}"/>
              </a:ext>
            </a:extLst>
          </xdr:cNvPr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123264</xdr:colOff>
      <xdr:row>0</xdr:row>
      <xdr:rowOff>89647</xdr:rowOff>
    </xdr:from>
    <xdr:to>
      <xdr:col>0</xdr:col>
      <xdr:colOff>1418664</xdr:colOff>
      <xdr:row>0</xdr:row>
      <xdr:rowOff>1223122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23264" y="89647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201706</xdr:colOff>
      <xdr:row>0</xdr:row>
      <xdr:rowOff>336176</xdr:rowOff>
    </xdr:from>
    <xdr:to>
      <xdr:col>2</xdr:col>
      <xdr:colOff>1670937</xdr:colOff>
      <xdr:row>0</xdr:row>
      <xdr:rowOff>1126751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05500" y="336176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5</xdr:row>
      <xdr:rowOff>76200</xdr:rowOff>
    </xdr:from>
    <xdr:to>
      <xdr:col>5</xdr:col>
      <xdr:colOff>647700</xdr:colOff>
      <xdr:row>9</xdr:row>
      <xdr:rowOff>0</xdr:rowOff>
    </xdr:to>
    <xdr:grpSp>
      <xdr:nvGrpSpPr>
        <xdr:cNvPr id="40021" name="Groupe 8">
          <a:extLst>
            <a:ext uri="{FF2B5EF4-FFF2-40B4-BE49-F238E27FC236}">
              <a16:creationId xmlns:a16="http://schemas.microsoft.com/office/drawing/2014/main" id="{00000000-0008-0000-0800-0000559C0000}"/>
            </a:ext>
          </a:extLst>
        </xdr:cNvPr>
        <xdr:cNvGrpSpPr>
          <a:grpSpLocks/>
        </xdr:cNvGrpSpPr>
      </xdr:nvGrpSpPr>
      <xdr:grpSpPr bwMode="auto">
        <a:xfrm>
          <a:off x="7523069" y="3975847"/>
          <a:ext cx="2201396" cy="1257300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8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8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15</xdr:row>
      <xdr:rowOff>123825</xdr:rowOff>
    </xdr:from>
    <xdr:to>
      <xdr:col>7</xdr:col>
      <xdr:colOff>561975</xdr:colOff>
      <xdr:row>34</xdr:row>
      <xdr:rowOff>85725</xdr:rowOff>
    </xdr:to>
    <xdr:grpSp>
      <xdr:nvGrpSpPr>
        <xdr:cNvPr id="40022" name="Groupe 30">
          <a:extLst>
            <a:ext uri="{FF2B5EF4-FFF2-40B4-BE49-F238E27FC236}">
              <a16:creationId xmlns:a16="http://schemas.microsoft.com/office/drawing/2014/main" id="{00000000-0008-0000-0800-0000569C0000}"/>
            </a:ext>
          </a:extLst>
        </xdr:cNvPr>
        <xdr:cNvGrpSpPr>
          <a:grpSpLocks/>
        </xdr:cNvGrpSpPr>
      </xdr:nvGrpSpPr>
      <xdr:grpSpPr bwMode="auto">
        <a:xfrm>
          <a:off x="7667065" y="7015443"/>
          <a:ext cx="3495675" cy="3906370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800-000006000000}"/>
              </a:ext>
            </a:extLst>
          </xdr:cNvPr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800-000007000000}"/>
              </a:ext>
            </a:extLst>
          </xdr:cNvPr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112059</xdr:colOff>
      <xdr:row>0</xdr:row>
      <xdr:rowOff>44824</xdr:rowOff>
    </xdr:from>
    <xdr:to>
      <xdr:col>0</xdr:col>
      <xdr:colOff>1407459</xdr:colOff>
      <xdr:row>0</xdr:row>
      <xdr:rowOff>1178299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12059" y="4482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235323</xdr:colOff>
      <xdr:row>0</xdr:row>
      <xdr:rowOff>302559</xdr:rowOff>
    </xdr:from>
    <xdr:to>
      <xdr:col>2</xdr:col>
      <xdr:colOff>1704554</xdr:colOff>
      <xdr:row>0</xdr:row>
      <xdr:rowOff>1093134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39117" y="302559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rtlCol="0" anchor="ctr"/>
      <a:lstStyle>
        <a:defPPr algn="ctr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7"/>
  <sheetViews>
    <sheetView tabSelected="1" zoomScale="90" zoomScaleNormal="90" zoomScaleSheetLayoutView="75" workbookViewId="0">
      <selection activeCell="B3" sqref="B3:E3"/>
    </sheetView>
  </sheetViews>
  <sheetFormatPr baseColWidth="10" defaultColWidth="11.42578125" defaultRowHeight="12.75" x14ac:dyDescent="0.2"/>
  <cols>
    <col min="1" max="1" width="44.140625" style="1" customWidth="1"/>
    <col min="2" max="2" width="16.42578125" style="1" customWidth="1"/>
    <col min="3" max="3" width="17.140625" style="1" customWidth="1"/>
    <col min="4" max="4" width="16.42578125" style="1" customWidth="1"/>
    <col min="5" max="5" width="15.5703125" style="1" customWidth="1"/>
    <col min="6" max="16" width="14.140625" style="1" customWidth="1"/>
    <col min="17" max="16384" width="11.42578125" style="1"/>
  </cols>
  <sheetData>
    <row r="1" spans="1:16" ht="104.25" customHeight="1" thickBot="1" x14ac:dyDescent="0.25">
      <c r="B1" s="2"/>
      <c r="C1" s="2"/>
      <c r="D1" s="2"/>
    </row>
    <row r="2" spans="1:16" ht="98.25" customHeight="1" thickBot="1" x14ac:dyDescent="0.3">
      <c r="A2" s="129" t="s">
        <v>66</v>
      </c>
      <c r="B2" s="130"/>
      <c r="C2" s="130"/>
      <c r="D2" s="130"/>
      <c r="E2" s="131"/>
      <c r="F2" s="3" t="s">
        <v>50</v>
      </c>
      <c r="G2" s="4"/>
      <c r="H2" s="4"/>
      <c r="I2" s="5"/>
      <c r="J2" s="5"/>
    </row>
    <row r="3" spans="1:16" ht="70.5" customHeight="1" x14ac:dyDescent="0.2">
      <c r="A3" s="100" t="s">
        <v>62</v>
      </c>
      <c r="B3" s="137"/>
      <c r="C3" s="138"/>
      <c r="D3" s="138"/>
      <c r="E3" s="139"/>
      <c r="G3" s="99"/>
      <c r="H3" s="99"/>
      <c r="I3" s="99"/>
      <c r="J3" s="99"/>
      <c r="K3" s="99"/>
      <c r="L3" s="99"/>
      <c r="M3" s="99"/>
    </row>
    <row r="4" spans="1:16" ht="70.5" customHeight="1" x14ac:dyDescent="0.2">
      <c r="A4" s="101" t="s">
        <v>20</v>
      </c>
      <c r="B4" s="132"/>
      <c r="C4" s="133"/>
      <c r="D4" s="133"/>
      <c r="E4" s="134"/>
      <c r="G4" s="120" t="s">
        <v>52</v>
      </c>
      <c r="H4" s="121"/>
      <c r="I4" s="121"/>
      <c r="J4" s="121"/>
      <c r="K4" s="121"/>
      <c r="L4" s="121"/>
      <c r="M4" s="122"/>
    </row>
    <row r="5" spans="1:16" ht="28.5" customHeight="1" x14ac:dyDescent="0.2">
      <c r="A5" s="101" t="s">
        <v>42</v>
      </c>
      <c r="B5" s="135"/>
      <c r="C5" s="135"/>
      <c r="D5" s="135"/>
      <c r="E5" s="136"/>
      <c r="G5" s="123"/>
      <c r="H5" s="124"/>
      <c r="I5" s="124"/>
      <c r="J5" s="124"/>
      <c r="K5" s="124"/>
      <c r="L5" s="124"/>
      <c r="M5" s="125"/>
    </row>
    <row r="6" spans="1:16" ht="28.5" customHeight="1" x14ac:dyDescent="0.2">
      <c r="A6" s="101" t="s">
        <v>21</v>
      </c>
      <c r="B6" s="135"/>
      <c r="C6" s="135"/>
      <c r="D6" s="135"/>
      <c r="E6" s="136"/>
      <c r="G6" s="126"/>
      <c r="H6" s="127"/>
      <c r="I6" s="127"/>
      <c r="J6" s="127"/>
      <c r="K6" s="127"/>
      <c r="L6" s="127"/>
      <c r="M6" s="128"/>
    </row>
    <row r="7" spans="1:16" ht="28.5" customHeight="1" x14ac:dyDescent="0.2">
      <c r="A7" s="101" t="s">
        <v>43</v>
      </c>
      <c r="B7" s="135"/>
      <c r="C7" s="135"/>
      <c r="D7" s="135"/>
      <c r="E7" s="136"/>
    </row>
    <row r="8" spans="1:16" ht="28.5" customHeight="1" thickBot="1" x14ac:dyDescent="0.25">
      <c r="A8" s="102" t="s">
        <v>19</v>
      </c>
      <c r="B8" s="117"/>
      <c r="C8" s="118"/>
      <c r="D8" s="118"/>
      <c r="E8" s="119"/>
    </row>
    <row r="10" spans="1:16" ht="15" customHeight="1" x14ac:dyDescent="0.2">
      <c r="C10" s="116" t="s">
        <v>48</v>
      </c>
      <c r="D10" s="116"/>
      <c r="E10" s="116"/>
      <c r="F10" s="116"/>
      <c r="G10" s="116"/>
      <c r="H10" s="116"/>
      <c r="I10" s="116"/>
      <c r="J10" s="116"/>
      <c r="K10" s="116"/>
      <c r="L10" s="116"/>
    </row>
    <row r="11" spans="1:16" ht="15" customHeight="1" x14ac:dyDescent="0.2">
      <c r="C11" s="116"/>
      <c r="D11" s="116"/>
      <c r="E11" s="116"/>
      <c r="F11" s="116"/>
      <c r="G11" s="116"/>
      <c r="H11" s="116"/>
      <c r="I11" s="116"/>
      <c r="J11" s="116"/>
      <c r="K11" s="116"/>
      <c r="L11" s="116"/>
    </row>
    <row r="12" spans="1:16" ht="13.5" thickBot="1" x14ac:dyDescent="0.25"/>
    <row r="13" spans="1:16" ht="19.5" customHeight="1" x14ac:dyDescent="0.2">
      <c r="B13" s="140" t="s">
        <v>9</v>
      </c>
      <c r="C13" s="141"/>
      <c r="D13" s="141"/>
      <c r="E13" s="141"/>
      <c r="F13" s="141" t="s">
        <v>11</v>
      </c>
      <c r="G13" s="141"/>
      <c r="H13" s="141" t="s">
        <v>1</v>
      </c>
      <c r="I13" s="141"/>
      <c r="J13" s="141" t="s">
        <v>12</v>
      </c>
      <c r="K13" s="142"/>
      <c r="L13" s="143" t="s">
        <v>13</v>
      </c>
      <c r="M13" s="142"/>
      <c r="N13" s="140" t="s">
        <v>14</v>
      </c>
      <c r="O13" s="141"/>
      <c r="P13" s="142"/>
    </row>
    <row r="14" spans="1:16" ht="48.75" customHeight="1" thickBot="1" x14ac:dyDescent="0.25">
      <c r="B14" s="6" t="s">
        <v>35</v>
      </c>
      <c r="C14" s="7" t="s">
        <v>36</v>
      </c>
      <c r="D14" s="7" t="s">
        <v>37</v>
      </c>
      <c r="E14" s="8" t="s">
        <v>10</v>
      </c>
      <c r="F14" s="7" t="s">
        <v>22</v>
      </c>
      <c r="G14" s="8" t="s">
        <v>10</v>
      </c>
      <c r="H14" s="7" t="s">
        <v>22</v>
      </c>
      <c r="I14" s="8" t="s">
        <v>10</v>
      </c>
      <c r="J14" s="7" t="s">
        <v>22</v>
      </c>
      <c r="K14" s="9" t="s">
        <v>10</v>
      </c>
      <c r="L14" s="10" t="s">
        <v>22</v>
      </c>
      <c r="M14" s="9" t="s">
        <v>10</v>
      </c>
      <c r="N14" s="6" t="s">
        <v>10</v>
      </c>
      <c r="O14" s="7" t="s">
        <v>23</v>
      </c>
      <c r="P14" s="11" t="s">
        <v>15</v>
      </c>
    </row>
    <row r="15" spans="1:16" ht="24" customHeight="1" x14ac:dyDescent="0.2">
      <c r="A15" s="12">
        <f>'3- détails équipe 1'!B6</f>
        <v>0</v>
      </c>
      <c r="B15" s="13">
        <f>'3- détails équipe 1'!B18</f>
        <v>0</v>
      </c>
      <c r="C15" s="14">
        <f>'3- détails équipe 1'!B23</f>
        <v>0</v>
      </c>
      <c r="D15" s="14">
        <f>SUM(B15+C15)</f>
        <v>0</v>
      </c>
      <c r="E15" s="15">
        <f>'3- détails équipe 1'!C23</f>
        <v>0</v>
      </c>
      <c r="F15" s="14">
        <f>'3- détails équipe 1'!B28</f>
        <v>0</v>
      </c>
      <c r="G15" s="15">
        <f>'3- détails équipe 1'!C28</f>
        <v>0</v>
      </c>
      <c r="H15" s="14">
        <f>'3- détails équipe 1'!B33</f>
        <v>0</v>
      </c>
      <c r="I15" s="15">
        <f>'3- détails équipe 1'!C33</f>
        <v>0</v>
      </c>
      <c r="J15" s="14">
        <f>'3- détails équipe 1'!B36</f>
        <v>0</v>
      </c>
      <c r="K15" s="16">
        <f>'3- détails équipe 1'!C36</f>
        <v>0</v>
      </c>
      <c r="L15" s="17">
        <f t="shared" ref="L15:L25" si="0">B15+C15+F15+H15+J15</f>
        <v>0</v>
      </c>
      <c r="M15" s="18">
        <f>E15+G15+I15+K15</f>
        <v>0</v>
      </c>
      <c r="N15" s="19">
        <f>'3- détails équipe 1'!B40</f>
        <v>0</v>
      </c>
      <c r="O15" s="14">
        <f>'3- détails équipe 1'!B41</f>
        <v>0</v>
      </c>
      <c r="P15" s="20">
        <f>'3- détails équipe 1'!B42</f>
        <v>0</v>
      </c>
    </row>
    <row r="16" spans="1:16" ht="24" customHeight="1" x14ac:dyDescent="0.2">
      <c r="A16" s="21">
        <f>'3- détails équipe 2'!B6</f>
        <v>0</v>
      </c>
      <c r="B16" s="13">
        <f>'3- détails équipe 2'!B18</f>
        <v>0</v>
      </c>
      <c r="C16" s="22">
        <f>'3- détails équipe 2'!B23</f>
        <v>0</v>
      </c>
      <c r="D16" s="14">
        <f t="shared" ref="D16:D24" si="1">SUM(B16+C16)</f>
        <v>0</v>
      </c>
      <c r="E16" s="23">
        <f>'3- détails équipe 2'!C23</f>
        <v>0</v>
      </c>
      <c r="F16" s="22">
        <f>'3- détails équipe 2'!B28</f>
        <v>0</v>
      </c>
      <c r="G16" s="23">
        <f>'3- détails équipe 2'!C28</f>
        <v>0</v>
      </c>
      <c r="H16" s="22">
        <f>'3- détails équipe 2'!B33</f>
        <v>0</v>
      </c>
      <c r="I16" s="23">
        <f>'3- détails équipe 2'!C33</f>
        <v>0</v>
      </c>
      <c r="J16" s="22">
        <f>'3- détails équipe 2'!B36</f>
        <v>0</v>
      </c>
      <c r="K16" s="24">
        <f>'3- détails équipe 2'!C36</f>
        <v>0</v>
      </c>
      <c r="L16" s="19">
        <f t="shared" si="0"/>
        <v>0</v>
      </c>
      <c r="M16" s="24">
        <f>E16+G16+I16+K16</f>
        <v>0</v>
      </c>
      <c r="N16" s="25">
        <f>'3- détails équipe 2'!B40</f>
        <v>0</v>
      </c>
      <c r="O16" s="14">
        <f>'3- détails équipe 2'!B41</f>
        <v>0</v>
      </c>
      <c r="P16" s="20">
        <f>'3- détails équipe 2'!B42</f>
        <v>0</v>
      </c>
    </row>
    <row r="17" spans="1:16" ht="24" customHeight="1" x14ac:dyDescent="0.2">
      <c r="A17" s="21">
        <f>'3- détails équipe 3'!B6</f>
        <v>0</v>
      </c>
      <c r="B17" s="26">
        <f>'3- détails équipe 3'!B18</f>
        <v>0</v>
      </c>
      <c r="C17" s="22">
        <f>'3- détails équipe 3'!B23</f>
        <v>0</v>
      </c>
      <c r="D17" s="14">
        <f t="shared" si="1"/>
        <v>0</v>
      </c>
      <c r="E17" s="23">
        <f>'3- détails équipe 3'!C23</f>
        <v>0</v>
      </c>
      <c r="F17" s="22">
        <f>'3- détails équipe 3'!B28</f>
        <v>0</v>
      </c>
      <c r="G17" s="23">
        <f>'3- détails équipe 3'!C28</f>
        <v>0</v>
      </c>
      <c r="H17" s="22">
        <f>'3- détails équipe 3'!B33</f>
        <v>0</v>
      </c>
      <c r="I17" s="23">
        <f>'3- détails équipe 3'!C33</f>
        <v>0</v>
      </c>
      <c r="J17" s="22">
        <f>'3- détails équipe 3'!B36</f>
        <v>0</v>
      </c>
      <c r="K17" s="24">
        <f>'3- détails équipe 3'!C36</f>
        <v>0</v>
      </c>
      <c r="L17" s="19">
        <f t="shared" si="0"/>
        <v>0</v>
      </c>
      <c r="M17" s="24">
        <f t="shared" ref="M17:M24" si="2">E17+G17+I17+K17</f>
        <v>0</v>
      </c>
      <c r="N17" s="25">
        <f>'3- détails équipe 3'!B40</f>
        <v>0</v>
      </c>
      <c r="O17" s="14">
        <f>'3- détails équipe 3'!B41</f>
        <v>0</v>
      </c>
      <c r="P17" s="20">
        <f>'3- détails équipe 3'!B42</f>
        <v>0</v>
      </c>
    </row>
    <row r="18" spans="1:16" ht="24" customHeight="1" x14ac:dyDescent="0.2">
      <c r="A18" s="21">
        <f>'3- détails équipe 4'!B6</f>
        <v>0</v>
      </c>
      <c r="B18" s="26">
        <f>'3- détails équipe 4'!B18</f>
        <v>0</v>
      </c>
      <c r="C18" s="22">
        <f>'3- détails équipe 4'!B23</f>
        <v>0</v>
      </c>
      <c r="D18" s="14">
        <f t="shared" si="1"/>
        <v>0</v>
      </c>
      <c r="E18" s="23">
        <f>'3- détails équipe 4'!C23</f>
        <v>0</v>
      </c>
      <c r="F18" s="22">
        <f>'3- détails équipe 4'!B28</f>
        <v>0</v>
      </c>
      <c r="G18" s="23">
        <f>'3- détails équipe 4'!C28</f>
        <v>0</v>
      </c>
      <c r="H18" s="22">
        <f>'3- détails équipe 4'!B33</f>
        <v>0</v>
      </c>
      <c r="I18" s="23">
        <f>'3- détails équipe 4'!C33</f>
        <v>0</v>
      </c>
      <c r="J18" s="22">
        <f>'3- détails équipe 4'!B36</f>
        <v>0</v>
      </c>
      <c r="K18" s="24">
        <f>'3- détails équipe 4'!C36</f>
        <v>0</v>
      </c>
      <c r="L18" s="19">
        <f t="shared" si="0"/>
        <v>0</v>
      </c>
      <c r="M18" s="24">
        <f t="shared" si="2"/>
        <v>0</v>
      </c>
      <c r="N18" s="25">
        <f>'3- détails équipe 4'!B40</f>
        <v>0</v>
      </c>
      <c r="O18" s="14">
        <f>'3- détails équipe 4'!B41</f>
        <v>0</v>
      </c>
      <c r="P18" s="20">
        <f>'3- détails équipe 4'!B42</f>
        <v>0</v>
      </c>
    </row>
    <row r="19" spans="1:16" ht="24" customHeight="1" x14ac:dyDescent="0.2">
      <c r="A19" s="21">
        <f>'3- détails équipe 5'!B6</f>
        <v>0</v>
      </c>
      <c r="B19" s="26">
        <f>'3- détails équipe 5'!B18</f>
        <v>0</v>
      </c>
      <c r="C19" s="22">
        <f>'3- détails équipe 5'!B23</f>
        <v>0</v>
      </c>
      <c r="D19" s="14">
        <f t="shared" si="1"/>
        <v>0</v>
      </c>
      <c r="E19" s="23">
        <f>'3- détails équipe 5'!C23</f>
        <v>0</v>
      </c>
      <c r="F19" s="22">
        <f>'3- détails équipe 5'!B28</f>
        <v>0</v>
      </c>
      <c r="G19" s="23">
        <f>'3- détails équipe 5'!C28</f>
        <v>0</v>
      </c>
      <c r="H19" s="22">
        <f>'3- détails équipe 5'!B33</f>
        <v>0</v>
      </c>
      <c r="I19" s="23">
        <f>'3- détails équipe 5'!C33</f>
        <v>0</v>
      </c>
      <c r="J19" s="22">
        <f>'3- détails équipe 5'!B36</f>
        <v>0</v>
      </c>
      <c r="K19" s="24">
        <f>'3- détails équipe 5'!C36</f>
        <v>0</v>
      </c>
      <c r="L19" s="19">
        <f t="shared" si="0"/>
        <v>0</v>
      </c>
      <c r="M19" s="24">
        <f t="shared" si="2"/>
        <v>0</v>
      </c>
      <c r="N19" s="25">
        <f>'3- détails équipe 5'!B40</f>
        <v>0</v>
      </c>
      <c r="O19" s="14">
        <f>'3- détails équipe 5'!B41</f>
        <v>0</v>
      </c>
      <c r="P19" s="20">
        <f>'3- détails équipe 5'!B42</f>
        <v>0</v>
      </c>
    </row>
    <row r="20" spans="1:16" ht="24" customHeight="1" x14ac:dyDescent="0.2">
      <c r="A20" s="21">
        <f>'3- détails équipe 6'!B6</f>
        <v>0</v>
      </c>
      <c r="B20" s="26">
        <f>'3- détails équipe 6'!B18</f>
        <v>0</v>
      </c>
      <c r="C20" s="22">
        <f>'3- détails équipe 6'!B23</f>
        <v>0</v>
      </c>
      <c r="D20" s="14">
        <f t="shared" si="1"/>
        <v>0</v>
      </c>
      <c r="E20" s="23">
        <f>'3- détails équipe 6'!C23</f>
        <v>0</v>
      </c>
      <c r="F20" s="22">
        <f>'3- détails équipe 6'!B28</f>
        <v>0</v>
      </c>
      <c r="G20" s="23">
        <f>'3- détails équipe 6'!C28</f>
        <v>0</v>
      </c>
      <c r="H20" s="22">
        <f>'3- détails équipe 6'!B33</f>
        <v>0</v>
      </c>
      <c r="I20" s="23">
        <f>'3- détails équipe 6'!C33</f>
        <v>0</v>
      </c>
      <c r="J20" s="22">
        <f>'3- détails équipe 6'!B36</f>
        <v>0</v>
      </c>
      <c r="K20" s="24">
        <f>'3- détails équipe 6'!C36</f>
        <v>0</v>
      </c>
      <c r="L20" s="19">
        <f t="shared" si="0"/>
        <v>0</v>
      </c>
      <c r="M20" s="24">
        <f t="shared" si="2"/>
        <v>0</v>
      </c>
      <c r="N20" s="25">
        <f>'3- détails équipe 6'!B40</f>
        <v>0</v>
      </c>
      <c r="O20" s="14">
        <f>'3- détails équipe 6'!B41</f>
        <v>0</v>
      </c>
      <c r="P20" s="20">
        <f>'3- détails équipe 6'!B42</f>
        <v>0</v>
      </c>
    </row>
    <row r="21" spans="1:16" ht="24" customHeight="1" x14ac:dyDescent="0.2">
      <c r="A21" s="21">
        <f>'3- détails équipe 7'!B6</f>
        <v>0</v>
      </c>
      <c r="B21" s="26">
        <f>'3- détails équipe 7'!B18</f>
        <v>0</v>
      </c>
      <c r="C21" s="22">
        <f>'3- détails équipe 7'!B23</f>
        <v>0</v>
      </c>
      <c r="D21" s="14">
        <f t="shared" si="1"/>
        <v>0</v>
      </c>
      <c r="E21" s="23">
        <f>'3- détails équipe 7'!C23</f>
        <v>0</v>
      </c>
      <c r="F21" s="22">
        <f>'3- détails équipe 7'!B28</f>
        <v>0</v>
      </c>
      <c r="G21" s="23">
        <f>'3- détails équipe 7'!C28</f>
        <v>0</v>
      </c>
      <c r="H21" s="22">
        <f>'3- détails équipe 7'!B33</f>
        <v>0</v>
      </c>
      <c r="I21" s="23">
        <f>'3- détails équipe 7'!C33</f>
        <v>0</v>
      </c>
      <c r="J21" s="22">
        <f>'3- détails équipe 7'!B36</f>
        <v>0</v>
      </c>
      <c r="K21" s="24">
        <f>'3- détails équipe 7'!C36</f>
        <v>0</v>
      </c>
      <c r="L21" s="19">
        <f t="shared" si="0"/>
        <v>0</v>
      </c>
      <c r="M21" s="24">
        <f t="shared" si="2"/>
        <v>0</v>
      </c>
      <c r="N21" s="25">
        <f>'3- détails équipe 7'!B40</f>
        <v>0</v>
      </c>
      <c r="O21" s="14">
        <f>'3- détails équipe 7'!B41</f>
        <v>0</v>
      </c>
      <c r="P21" s="20">
        <f>'3- détails équipe 7'!B42</f>
        <v>0</v>
      </c>
    </row>
    <row r="22" spans="1:16" ht="24" customHeight="1" x14ac:dyDescent="0.2">
      <c r="A22" s="21">
        <f>'3- détails équipe 8'!B6</f>
        <v>0</v>
      </c>
      <c r="B22" s="26">
        <f>'3- détails équipe 8'!B18</f>
        <v>0</v>
      </c>
      <c r="C22" s="22">
        <f>'3- détails équipe 8'!B23</f>
        <v>0</v>
      </c>
      <c r="D22" s="14">
        <f t="shared" si="1"/>
        <v>0</v>
      </c>
      <c r="E22" s="23">
        <f>'3- détails équipe 8'!C23</f>
        <v>0</v>
      </c>
      <c r="F22" s="22">
        <f>'3- détails équipe 8'!B28</f>
        <v>0</v>
      </c>
      <c r="G22" s="23">
        <f>'3- détails équipe 8'!C28</f>
        <v>0</v>
      </c>
      <c r="H22" s="22">
        <f>'3- détails équipe 8'!B33</f>
        <v>0</v>
      </c>
      <c r="I22" s="23">
        <f>'3- détails équipe 8'!C33</f>
        <v>0</v>
      </c>
      <c r="J22" s="22">
        <f>'3- détails équipe 8'!B36</f>
        <v>0</v>
      </c>
      <c r="K22" s="24">
        <f>'3- détails équipe 8'!C36</f>
        <v>0</v>
      </c>
      <c r="L22" s="19">
        <f t="shared" si="0"/>
        <v>0</v>
      </c>
      <c r="M22" s="24">
        <f t="shared" si="2"/>
        <v>0</v>
      </c>
      <c r="N22" s="25">
        <f>'3- détails équipe 8'!B40</f>
        <v>0</v>
      </c>
      <c r="O22" s="14">
        <f>'3- détails équipe 8'!B41</f>
        <v>0</v>
      </c>
      <c r="P22" s="20">
        <f>'3- détails équipe 8'!B42</f>
        <v>0</v>
      </c>
    </row>
    <row r="23" spans="1:16" ht="24" customHeight="1" x14ac:dyDescent="0.2">
      <c r="A23" s="21">
        <f>'3- détails équipe 9'!B6</f>
        <v>0</v>
      </c>
      <c r="B23" s="26">
        <f>'3- détails équipe 9'!B18</f>
        <v>0</v>
      </c>
      <c r="C23" s="22">
        <f>'3- détails équipe 9'!B23</f>
        <v>0</v>
      </c>
      <c r="D23" s="14">
        <f t="shared" si="1"/>
        <v>0</v>
      </c>
      <c r="E23" s="23">
        <f>'3- détails équipe 9'!C23</f>
        <v>0</v>
      </c>
      <c r="F23" s="22">
        <f>'3- détails équipe 9'!B28</f>
        <v>0</v>
      </c>
      <c r="G23" s="23">
        <f>'3- détails équipe 9'!C28</f>
        <v>0</v>
      </c>
      <c r="H23" s="22">
        <f>'3- détails équipe 9'!B33</f>
        <v>0</v>
      </c>
      <c r="I23" s="23">
        <f>'3- détails équipe 9'!C33</f>
        <v>0</v>
      </c>
      <c r="J23" s="22">
        <f>'3- détails équipe 9'!B36</f>
        <v>0</v>
      </c>
      <c r="K23" s="24">
        <f>'3- détails équipe 9'!C36</f>
        <v>0</v>
      </c>
      <c r="L23" s="19">
        <f t="shared" si="0"/>
        <v>0</v>
      </c>
      <c r="M23" s="24">
        <f t="shared" si="2"/>
        <v>0</v>
      </c>
      <c r="N23" s="25">
        <f>'3- détails équipe 9'!B40</f>
        <v>0</v>
      </c>
      <c r="O23" s="14">
        <f>'3- détails équipe 9'!B41</f>
        <v>0</v>
      </c>
      <c r="P23" s="20">
        <f>'3- détails équipe 9'!B42</f>
        <v>0</v>
      </c>
    </row>
    <row r="24" spans="1:16" ht="24" customHeight="1" x14ac:dyDescent="0.2">
      <c r="A24" s="21">
        <f>'3- détails équipe 10'!B6</f>
        <v>0</v>
      </c>
      <c r="B24" s="26">
        <f>'3- détails équipe 10'!B18</f>
        <v>0</v>
      </c>
      <c r="C24" s="22">
        <f>'3- détails équipe 10'!B23</f>
        <v>0</v>
      </c>
      <c r="D24" s="14">
        <f t="shared" si="1"/>
        <v>0</v>
      </c>
      <c r="E24" s="23">
        <f>'3- détails équipe 10'!C23</f>
        <v>0</v>
      </c>
      <c r="F24" s="22">
        <f>'3- détails équipe 10'!B28</f>
        <v>0</v>
      </c>
      <c r="G24" s="23">
        <f>'3- détails équipe 10'!C28</f>
        <v>0</v>
      </c>
      <c r="H24" s="22">
        <f>'3- détails équipe 10'!B33</f>
        <v>0</v>
      </c>
      <c r="I24" s="23">
        <f>'3- détails équipe 10'!C33</f>
        <v>0</v>
      </c>
      <c r="J24" s="22">
        <f>'3- détails équipe 10'!B36</f>
        <v>0</v>
      </c>
      <c r="K24" s="24">
        <f>'3- détails équipe 10'!C36</f>
        <v>0</v>
      </c>
      <c r="L24" s="19">
        <f t="shared" si="0"/>
        <v>0</v>
      </c>
      <c r="M24" s="24">
        <f t="shared" si="2"/>
        <v>0</v>
      </c>
      <c r="N24" s="25">
        <f>'3- détails équipe 10'!B40</f>
        <v>0</v>
      </c>
      <c r="O24" s="14">
        <f>'3- détails équipe 10'!B41</f>
        <v>0</v>
      </c>
      <c r="P24" s="20">
        <f>'3- détails équipe 10'!B42</f>
        <v>0</v>
      </c>
    </row>
    <row r="25" spans="1:16" ht="24" customHeight="1" thickBot="1" x14ac:dyDescent="0.25">
      <c r="A25" s="27" t="s">
        <v>13</v>
      </c>
      <c r="B25" s="28">
        <f t="shared" ref="B25:K25" si="3">SUM(B15:B24)</f>
        <v>0</v>
      </c>
      <c r="C25" s="29">
        <f t="shared" si="3"/>
        <v>0</v>
      </c>
      <c r="D25" s="29">
        <f>SUM(D15:D24)</f>
        <v>0</v>
      </c>
      <c r="E25" s="29">
        <f t="shared" si="3"/>
        <v>0</v>
      </c>
      <c r="F25" s="29">
        <f t="shared" si="3"/>
        <v>0</v>
      </c>
      <c r="G25" s="29">
        <f t="shared" si="3"/>
        <v>0</v>
      </c>
      <c r="H25" s="29">
        <f t="shared" si="3"/>
        <v>0</v>
      </c>
      <c r="I25" s="29">
        <f t="shared" si="3"/>
        <v>0</v>
      </c>
      <c r="J25" s="29">
        <f t="shared" si="3"/>
        <v>0</v>
      </c>
      <c r="K25" s="30">
        <f t="shared" si="3"/>
        <v>0</v>
      </c>
      <c r="L25" s="31">
        <f t="shared" si="0"/>
        <v>0</v>
      </c>
      <c r="M25" s="30">
        <f>SUM(M15:M24)</f>
        <v>0</v>
      </c>
      <c r="N25" s="32">
        <f>SUM(N15:N24)</f>
        <v>0</v>
      </c>
      <c r="O25" s="29">
        <f>SUM(O15:O24)</f>
        <v>0</v>
      </c>
      <c r="P25" s="30">
        <f>SUM(P15:P24)</f>
        <v>0</v>
      </c>
    </row>
    <row r="26" spans="1:16" ht="9" customHeight="1" x14ac:dyDescent="0.2">
      <c r="A26" s="144" t="s">
        <v>38</v>
      </c>
      <c r="B26" s="145"/>
      <c r="C26" s="145"/>
      <c r="D26" s="145"/>
      <c r="E26" s="145"/>
      <c r="F26" s="145"/>
      <c r="G26" s="145"/>
      <c r="H26" s="145"/>
    </row>
    <row r="27" spans="1:16" ht="9" customHeight="1" x14ac:dyDescent="0.2">
      <c r="A27" s="146"/>
      <c r="B27" s="145"/>
      <c r="C27" s="145"/>
      <c r="D27" s="145"/>
      <c r="E27" s="145"/>
      <c r="F27" s="145"/>
      <c r="G27" s="145"/>
      <c r="H27" s="145"/>
      <c r="P27" s="36"/>
    </row>
  </sheetData>
  <sheetProtection algorithmName="SHA-512" hashValue="wXBhQQ0iLwsnTBH/rPfhQsMSywyx789I6tTxYTSw4IOjnHlgIPxHKc8Oku/qKl886CIXnu5f3HBESAW1/sczuQ==" saltValue="Jys28wmL4s3tWcsavVmqww==" spinCount="100000" sheet="1" objects="1" scenarios="1" selectLockedCells="1"/>
  <protectedRanges>
    <protectedRange password="CA71" sqref="A25:M25 O25:P25" name="Plage7"/>
    <protectedRange password="CA71" sqref="M14 L15:M25" name="Plage6"/>
    <protectedRange password="CA71" sqref="B13:P14" name="Plage5"/>
    <protectedRange password="CA71" sqref="A3:A8" name="Plage3"/>
    <protectedRange password="CCA4" sqref="A2:F2" name="Plage4"/>
  </protectedRanges>
  <mergeCells count="16">
    <mergeCell ref="N13:P13"/>
    <mergeCell ref="J13:K13"/>
    <mergeCell ref="L13:M13"/>
    <mergeCell ref="A26:H27"/>
    <mergeCell ref="B13:E13"/>
    <mergeCell ref="F13:G13"/>
    <mergeCell ref="H13:I13"/>
    <mergeCell ref="C10:L11"/>
    <mergeCell ref="B8:E8"/>
    <mergeCell ref="G4:M6"/>
    <mergeCell ref="A2:E2"/>
    <mergeCell ref="B4:E4"/>
    <mergeCell ref="B5:E5"/>
    <mergeCell ref="B6:E6"/>
    <mergeCell ref="B7:E7"/>
    <mergeCell ref="B3:E3"/>
  </mergeCells>
  <pageMargins left="0.19685039370078741" right="0.19685039370078741" top="0.31496062992125984" bottom="0.15748031496062992" header="0.23622047244094491" footer="0.31496062992125984"/>
  <pageSetup paperSize="9" scale="55" orientation="landscape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49"/>
  <sheetViews>
    <sheetView view="pageBreakPreview" topLeftCell="A12" zoomScale="85" zoomScaleNormal="100" zoomScaleSheetLayoutView="85" workbookViewId="0">
      <selection activeCell="B6" sqref="B6:C6"/>
    </sheetView>
  </sheetViews>
  <sheetFormatPr baseColWidth="10" defaultColWidth="11.42578125" defaultRowHeight="12.75" x14ac:dyDescent="0.2"/>
  <cols>
    <col min="1" max="1" width="57.85546875" style="1" customWidth="1"/>
    <col min="2" max="3" width="27.7109375" style="1" customWidth="1"/>
    <col min="4" max="16384" width="11.42578125" style="1"/>
  </cols>
  <sheetData>
    <row r="1" spans="1:8" ht="100.5" customHeight="1" thickBot="1" x14ac:dyDescent="0.25"/>
    <row r="2" spans="1:8" ht="90.75" customHeight="1" thickBot="1" x14ac:dyDescent="0.3">
      <c r="A2" s="147" t="str">
        <f>'1- resumé équipes '!A2:E2</f>
        <v>Appel à projets
High Risk - High Gain Pediatric Cancer Research Projects 2024
 Annexe financière
Renseignements administratifs</v>
      </c>
      <c r="B2" s="148"/>
      <c r="C2" s="149"/>
      <c r="D2" s="35"/>
      <c r="E2" s="5"/>
      <c r="F2" s="5"/>
      <c r="G2" s="5"/>
      <c r="H2" s="5"/>
    </row>
    <row r="3" spans="1:8" ht="33.75" customHeight="1" thickBot="1" x14ac:dyDescent="0.25">
      <c r="A3" s="113" t="s">
        <v>64</v>
      </c>
      <c r="B3" s="201">
        <f>'1- resumé équipes '!B3:E3</f>
        <v>0</v>
      </c>
      <c r="C3" s="202"/>
    </row>
    <row r="4" spans="1:8" ht="33.75" customHeight="1" x14ac:dyDescent="0.2">
      <c r="A4" s="104" t="s">
        <v>20</v>
      </c>
      <c r="B4" s="186">
        <f>'2- coût total projet '!B5:C5</f>
        <v>0</v>
      </c>
      <c r="C4" s="187"/>
    </row>
    <row r="5" spans="1:8" ht="33.75" customHeight="1" x14ac:dyDescent="0.2">
      <c r="A5" s="105" t="s">
        <v>42</v>
      </c>
      <c r="B5" s="188">
        <f>'2- coût total projet '!B6:C6</f>
        <v>0</v>
      </c>
      <c r="C5" s="189"/>
      <c r="E5" s="1" t="s">
        <v>0</v>
      </c>
    </row>
    <row r="6" spans="1:8" ht="33.75" customHeight="1" x14ac:dyDescent="0.2">
      <c r="A6" s="105" t="s">
        <v>27</v>
      </c>
      <c r="B6" s="197"/>
      <c r="C6" s="198"/>
    </row>
    <row r="7" spans="1:8" ht="33.75" customHeight="1" x14ac:dyDescent="0.2">
      <c r="A7" s="100" t="s">
        <v>59</v>
      </c>
      <c r="B7" s="197"/>
      <c r="C7" s="198"/>
    </row>
    <row r="8" spans="1:8" ht="33.75" customHeight="1" x14ac:dyDescent="0.2">
      <c r="A8" s="100" t="s">
        <v>43</v>
      </c>
      <c r="B8" s="203"/>
      <c r="C8" s="217"/>
    </row>
    <row r="9" spans="1:8" ht="33.75" customHeight="1" thickBot="1" x14ac:dyDescent="0.25">
      <c r="A9" s="106" t="s">
        <v>60</v>
      </c>
      <c r="B9" s="197"/>
      <c r="C9" s="198"/>
    </row>
    <row r="10" spans="1:8" ht="22.5" customHeight="1" thickBot="1" x14ac:dyDescent="0.25">
      <c r="A10" s="194" t="s">
        <v>16</v>
      </c>
      <c r="B10" s="195"/>
      <c r="C10" s="196"/>
    </row>
    <row r="11" spans="1:8" ht="19.5" customHeight="1" thickBot="1" x14ac:dyDescent="0.25">
      <c r="A11" s="190" t="s">
        <v>49</v>
      </c>
      <c r="B11" s="191"/>
      <c r="C11" s="192"/>
    </row>
    <row r="12" spans="1:8" s="49" customFormat="1" ht="15.95" customHeight="1" x14ac:dyDescent="0.2">
      <c r="A12" s="59"/>
      <c r="B12" s="199" t="s">
        <v>2</v>
      </c>
      <c r="C12" s="200"/>
    </row>
    <row r="13" spans="1:8" ht="27.75" customHeight="1" x14ac:dyDescent="0.2">
      <c r="A13" s="36"/>
      <c r="B13" s="60" t="s">
        <v>3</v>
      </c>
      <c r="C13" s="60" t="s">
        <v>4</v>
      </c>
    </row>
    <row r="14" spans="1:8" ht="30" x14ac:dyDescent="0.25">
      <c r="A14" s="75" t="s">
        <v>47</v>
      </c>
      <c r="B14" s="76"/>
      <c r="C14" s="61" t="s">
        <v>5</v>
      </c>
    </row>
    <row r="15" spans="1:8" ht="15" x14ac:dyDescent="0.25">
      <c r="A15" s="62" t="s">
        <v>18</v>
      </c>
      <c r="B15" s="63"/>
      <c r="C15" s="64"/>
    </row>
    <row r="16" spans="1:8" ht="15" x14ac:dyDescent="0.25">
      <c r="A16" s="62" t="s">
        <v>18</v>
      </c>
      <c r="B16" s="65"/>
      <c r="C16" s="66"/>
    </row>
    <row r="17" spans="1:3" ht="15" x14ac:dyDescent="0.25">
      <c r="A17" s="62" t="s">
        <v>18</v>
      </c>
      <c r="B17" s="65"/>
      <c r="C17" s="66"/>
    </row>
    <row r="18" spans="1:3" ht="30" x14ac:dyDescent="0.25">
      <c r="A18" s="79" t="s">
        <v>32</v>
      </c>
      <c r="B18" s="83">
        <f>SUM(B15:B17)</f>
        <v>0</v>
      </c>
      <c r="C18" s="66"/>
    </row>
    <row r="19" spans="1:3" ht="18" customHeight="1" x14ac:dyDescent="0.25">
      <c r="A19" s="67" t="s">
        <v>33</v>
      </c>
      <c r="B19" s="77"/>
      <c r="C19" s="77"/>
    </row>
    <row r="20" spans="1:3" ht="15" x14ac:dyDescent="0.25">
      <c r="A20" s="62" t="s">
        <v>18</v>
      </c>
      <c r="B20" s="68"/>
      <c r="C20" s="68"/>
    </row>
    <row r="21" spans="1:3" ht="15" x14ac:dyDescent="0.25">
      <c r="A21" s="62" t="s">
        <v>18</v>
      </c>
      <c r="B21" s="68"/>
      <c r="C21" s="68"/>
    </row>
    <row r="22" spans="1:3" ht="15" x14ac:dyDescent="0.25">
      <c r="A22" s="69" t="s">
        <v>18</v>
      </c>
      <c r="B22" s="68"/>
      <c r="C22" s="68"/>
    </row>
    <row r="23" spans="1:3" ht="15" x14ac:dyDescent="0.25">
      <c r="A23" s="79" t="s">
        <v>34</v>
      </c>
      <c r="B23" s="80">
        <f>SUM(B20:B22)</f>
        <v>0</v>
      </c>
      <c r="C23" s="80">
        <f>SUM(C20:C22)</f>
        <v>0</v>
      </c>
    </row>
    <row r="24" spans="1:3" ht="18" customHeight="1" x14ac:dyDescent="0.25">
      <c r="A24" s="67" t="s">
        <v>55</v>
      </c>
      <c r="B24" s="77"/>
      <c r="C24" s="77"/>
    </row>
    <row r="25" spans="1:3" ht="15" x14ac:dyDescent="0.25">
      <c r="A25" s="62" t="s">
        <v>18</v>
      </c>
      <c r="B25" s="63"/>
      <c r="C25" s="62"/>
    </row>
    <row r="26" spans="1:3" ht="15" x14ac:dyDescent="0.25">
      <c r="A26" s="62" t="s">
        <v>18</v>
      </c>
      <c r="B26" s="65"/>
      <c r="C26" s="62"/>
    </row>
    <row r="27" spans="1:3" ht="15" x14ac:dyDescent="0.25">
      <c r="A27" s="62" t="s">
        <v>18</v>
      </c>
      <c r="B27" s="65"/>
      <c r="C27" s="62"/>
    </row>
    <row r="28" spans="1:3" ht="15" x14ac:dyDescent="0.25">
      <c r="A28" s="79" t="s">
        <v>39</v>
      </c>
      <c r="B28" s="88">
        <f>SUM(B25:B27)</f>
        <v>0</v>
      </c>
      <c r="C28" s="88">
        <f>SUM(C25:C27)</f>
        <v>0</v>
      </c>
    </row>
    <row r="29" spans="1:3" ht="18" customHeight="1" x14ac:dyDescent="0.25">
      <c r="A29" s="67" t="s">
        <v>56</v>
      </c>
      <c r="B29" s="77"/>
      <c r="C29" s="77"/>
    </row>
    <row r="30" spans="1:3" ht="15" x14ac:dyDescent="0.25">
      <c r="A30" s="62" t="s">
        <v>18</v>
      </c>
      <c r="B30" s="68"/>
      <c r="C30" s="62"/>
    </row>
    <row r="31" spans="1:3" ht="15" x14ac:dyDescent="0.25">
      <c r="A31" s="62" t="s">
        <v>18</v>
      </c>
      <c r="B31" s="68"/>
      <c r="C31" s="62"/>
    </row>
    <row r="32" spans="1:3" ht="15" x14ac:dyDescent="0.25">
      <c r="A32" s="69" t="s">
        <v>18</v>
      </c>
      <c r="B32" s="68"/>
      <c r="C32" s="62"/>
    </row>
    <row r="33" spans="1:9" ht="15" x14ac:dyDescent="0.25">
      <c r="A33" s="79" t="s">
        <v>40</v>
      </c>
      <c r="B33" s="80">
        <f>SUM(B30:B32)</f>
        <v>0</v>
      </c>
      <c r="C33" s="80">
        <f>SUM(C30:C32)</f>
        <v>0</v>
      </c>
    </row>
    <row r="34" spans="1:9" ht="18" customHeight="1" x14ac:dyDescent="0.25">
      <c r="A34" s="67" t="s">
        <v>57</v>
      </c>
      <c r="B34" s="77"/>
      <c r="C34" s="77"/>
    </row>
    <row r="35" spans="1:9" ht="18" customHeight="1" x14ac:dyDescent="0.25">
      <c r="A35" s="98" t="s">
        <v>61</v>
      </c>
      <c r="B35" s="93"/>
      <c r="C35" s="94"/>
    </row>
    <row r="36" spans="1:9" ht="15" x14ac:dyDescent="0.25">
      <c r="A36" s="79" t="s">
        <v>41</v>
      </c>
      <c r="B36" s="80">
        <f>SUM(B35)</f>
        <v>0</v>
      </c>
      <c r="C36" s="80">
        <f>SUM(C35)</f>
        <v>0</v>
      </c>
    </row>
    <row r="37" spans="1:9" s="49" customFormat="1" ht="15.95" customHeight="1" x14ac:dyDescent="0.2">
      <c r="A37" s="85" t="s">
        <v>6</v>
      </c>
      <c r="B37" s="73">
        <f>SUM(B18+B23+B28+B33+B36)</f>
        <v>0</v>
      </c>
      <c r="C37" s="72">
        <f>SUM(C23+C28+C33+C36)</f>
        <v>0</v>
      </c>
      <c r="I37" s="1"/>
    </row>
    <row r="38" spans="1:9" ht="17.25" customHeight="1" x14ac:dyDescent="0.2">
      <c r="A38" s="193" t="s">
        <v>17</v>
      </c>
      <c r="B38" s="193"/>
      <c r="C38" s="193"/>
      <c r="D38" s="70"/>
      <c r="I38" s="49"/>
    </row>
    <row r="39" spans="1:9" s="49" customFormat="1" ht="15.95" customHeight="1" x14ac:dyDescent="0.2">
      <c r="A39" s="22"/>
      <c r="B39" s="206" t="s">
        <v>7</v>
      </c>
      <c r="C39" s="207"/>
      <c r="D39" s="59"/>
      <c r="I39" s="1"/>
    </row>
    <row r="40" spans="1:9" ht="20.25" customHeight="1" x14ac:dyDescent="0.25">
      <c r="A40" s="52" t="s">
        <v>8</v>
      </c>
      <c r="B40" s="208">
        <f>C37</f>
        <v>0</v>
      </c>
      <c r="C40" s="209"/>
      <c r="I40" s="49"/>
    </row>
    <row r="41" spans="1:9" ht="39" customHeight="1" x14ac:dyDescent="0.25">
      <c r="A41" s="96" t="s">
        <v>44</v>
      </c>
      <c r="B41" s="184"/>
      <c r="C41" s="185"/>
    </row>
    <row r="42" spans="1:9" ht="36.75" customHeight="1" x14ac:dyDescent="0.25">
      <c r="A42" s="97" t="s">
        <v>58</v>
      </c>
      <c r="B42" s="184"/>
      <c r="C42" s="185"/>
    </row>
    <row r="43" spans="1:9" s="49" customFormat="1" ht="15.95" customHeight="1" thickBot="1" x14ac:dyDescent="0.25">
      <c r="A43" s="86" t="s">
        <v>6</v>
      </c>
      <c r="B43" s="210">
        <f>B40+B41+B42</f>
        <v>0</v>
      </c>
      <c r="C43" s="211"/>
      <c r="I43" s="1"/>
    </row>
    <row r="44" spans="1:9" ht="35.25" customHeight="1" thickBot="1" x14ac:dyDescent="0.25">
      <c r="A44" s="214" t="s">
        <v>25</v>
      </c>
      <c r="B44" s="215"/>
      <c r="C44" s="216"/>
    </row>
    <row r="45" spans="1:9" s="49" customFormat="1" ht="101.25" customHeight="1" x14ac:dyDescent="0.2">
      <c r="A45" s="212" t="str">
        <f>'2- coût total projet '!$A$33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5" s="212"/>
      <c r="C45" s="212"/>
    </row>
    <row r="46" spans="1:9" s="49" customFormat="1" ht="20.25" customHeight="1" x14ac:dyDescent="0.2">
      <c r="A46" s="212"/>
      <c r="B46" s="212"/>
      <c r="C46" s="212"/>
    </row>
    <row r="47" spans="1:9" s="49" customFormat="1" ht="27.75" customHeight="1" x14ac:dyDescent="0.2">
      <c r="A47" s="213"/>
      <c r="B47" s="213"/>
      <c r="C47" s="213"/>
    </row>
    <row r="48" spans="1:9" s="49" customFormat="1" ht="20.25" customHeight="1" x14ac:dyDescent="0.2">
      <c r="A48" s="205"/>
      <c r="B48" s="205"/>
      <c r="C48" s="205"/>
    </row>
    <row r="49" ht="16.5" customHeight="1" x14ac:dyDescent="0.2"/>
  </sheetData>
  <sheetProtection algorithmName="SHA-512" hashValue="9GYqQ4FncDMR5Q0mXsPlm/yaXyIrzTLW7lmNvHW7fw+ymFgQoSDblvgMIlfqsIK7sxQ/04m/weTAXOrIOpeIqQ==" saltValue="Sqh7kpBHslrBEAwK1ytfrQ==" spinCount="100000" sheet="1" objects="1" scenarios="1" insertRows="0" selectLockedCells="1"/>
  <mergeCells count="22">
    <mergeCell ref="A2:C2"/>
    <mergeCell ref="B4:C4"/>
    <mergeCell ref="B5:C5"/>
    <mergeCell ref="B6:C6"/>
    <mergeCell ref="B7:C7"/>
    <mergeCell ref="B3:C3"/>
    <mergeCell ref="B8:C8"/>
    <mergeCell ref="B9:C9"/>
    <mergeCell ref="A10:C10"/>
    <mergeCell ref="A11:C11"/>
    <mergeCell ref="B12:C12"/>
    <mergeCell ref="A38:C38"/>
    <mergeCell ref="B39:C39"/>
    <mergeCell ref="A46:C46"/>
    <mergeCell ref="A47:C47"/>
    <mergeCell ref="A48:C48"/>
    <mergeCell ref="B40:C40"/>
    <mergeCell ref="B41:C41"/>
    <mergeCell ref="B42:C42"/>
    <mergeCell ref="B43:C43"/>
    <mergeCell ref="A44:C44"/>
    <mergeCell ref="A45:C45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9"/>
  <sheetViews>
    <sheetView view="pageBreakPreview" topLeftCell="A18" zoomScaleNormal="100" zoomScaleSheetLayoutView="100" workbookViewId="0">
      <selection activeCell="B6" sqref="B6:C6"/>
    </sheetView>
  </sheetViews>
  <sheetFormatPr baseColWidth="10" defaultColWidth="11.42578125" defaultRowHeight="12.75" x14ac:dyDescent="0.2"/>
  <cols>
    <col min="1" max="1" width="57.85546875" style="1" customWidth="1"/>
    <col min="2" max="3" width="27.7109375" style="1" customWidth="1"/>
    <col min="4" max="16384" width="11.42578125" style="1"/>
  </cols>
  <sheetData>
    <row r="1" spans="1:8" ht="106.5" customHeight="1" thickBot="1" x14ac:dyDescent="0.25"/>
    <row r="2" spans="1:8" ht="102" customHeight="1" thickBot="1" x14ac:dyDescent="0.3">
      <c r="A2" s="147" t="str">
        <f>'1- resumé équipes '!A2:E2</f>
        <v>Appel à projets
High Risk - High Gain Pediatric Cancer Research Projects 2024
 Annexe financière
Renseignements administratifs</v>
      </c>
      <c r="B2" s="148"/>
      <c r="C2" s="149"/>
      <c r="D2" s="35"/>
      <c r="E2" s="5"/>
      <c r="F2" s="5"/>
      <c r="G2" s="5"/>
      <c r="H2" s="5"/>
    </row>
    <row r="3" spans="1:8" s="36" customFormat="1" ht="29.25" customHeight="1" thickBot="1" x14ac:dyDescent="0.25">
      <c r="A3" s="113" t="s">
        <v>64</v>
      </c>
      <c r="B3" s="201">
        <f>'1- resumé équipes '!B3:E3</f>
        <v>0</v>
      </c>
      <c r="C3" s="202"/>
    </row>
    <row r="4" spans="1:8" s="36" customFormat="1" ht="29.25" customHeight="1" x14ac:dyDescent="0.2">
      <c r="A4" s="104" t="s">
        <v>20</v>
      </c>
      <c r="B4" s="186">
        <f>'2- coût total projet '!B5:C5</f>
        <v>0</v>
      </c>
      <c r="C4" s="187"/>
    </row>
    <row r="5" spans="1:8" s="36" customFormat="1" ht="29.25" customHeight="1" x14ac:dyDescent="0.2">
      <c r="A5" s="105" t="s">
        <v>42</v>
      </c>
      <c r="B5" s="188">
        <f>'2- coût total projet '!B6:C6</f>
        <v>0</v>
      </c>
      <c r="C5" s="189"/>
      <c r="E5" s="36" t="s">
        <v>0</v>
      </c>
    </row>
    <row r="6" spans="1:8" s="36" customFormat="1" ht="29.25" customHeight="1" x14ac:dyDescent="0.2">
      <c r="A6" s="105" t="s">
        <v>27</v>
      </c>
      <c r="B6" s="197"/>
      <c r="C6" s="198"/>
    </row>
    <row r="7" spans="1:8" s="36" customFormat="1" ht="29.25" customHeight="1" x14ac:dyDescent="0.2">
      <c r="A7" s="108" t="s">
        <v>59</v>
      </c>
      <c r="B7" s="197"/>
      <c r="C7" s="198"/>
    </row>
    <row r="8" spans="1:8" s="36" customFormat="1" ht="29.25" customHeight="1" x14ac:dyDescent="0.2">
      <c r="A8" s="108" t="s">
        <v>43</v>
      </c>
      <c r="B8" s="203"/>
      <c r="C8" s="217"/>
    </row>
    <row r="9" spans="1:8" s="36" customFormat="1" ht="29.25" customHeight="1" thickBot="1" x14ac:dyDescent="0.25">
      <c r="A9" s="106" t="s">
        <v>60</v>
      </c>
      <c r="B9" s="197"/>
      <c r="C9" s="198"/>
    </row>
    <row r="10" spans="1:8" ht="22.5" customHeight="1" thickBot="1" x14ac:dyDescent="0.25">
      <c r="A10" s="194" t="s">
        <v>16</v>
      </c>
      <c r="B10" s="195"/>
      <c r="C10" s="196"/>
    </row>
    <row r="11" spans="1:8" ht="19.5" customHeight="1" thickBot="1" x14ac:dyDescent="0.25">
      <c r="A11" s="190" t="s">
        <v>49</v>
      </c>
      <c r="B11" s="191"/>
      <c r="C11" s="192"/>
    </row>
    <row r="12" spans="1:8" s="49" customFormat="1" ht="15.95" customHeight="1" x14ac:dyDescent="0.2">
      <c r="A12" s="59"/>
      <c r="B12" s="199" t="s">
        <v>2</v>
      </c>
      <c r="C12" s="200"/>
    </row>
    <row r="13" spans="1:8" ht="27.75" customHeight="1" x14ac:dyDescent="0.2">
      <c r="A13" s="36"/>
      <c r="B13" s="60" t="s">
        <v>3</v>
      </c>
      <c r="C13" s="60" t="s">
        <v>4</v>
      </c>
    </row>
    <row r="14" spans="1:8" ht="30" x14ac:dyDescent="0.25">
      <c r="A14" s="75" t="s">
        <v>47</v>
      </c>
      <c r="B14" s="76"/>
      <c r="C14" s="61" t="s">
        <v>5</v>
      </c>
    </row>
    <row r="15" spans="1:8" ht="15" x14ac:dyDescent="0.25">
      <c r="A15" s="62" t="s">
        <v>18</v>
      </c>
      <c r="B15" s="63"/>
      <c r="C15" s="64"/>
    </row>
    <row r="16" spans="1:8" ht="15" x14ac:dyDescent="0.25">
      <c r="A16" s="62" t="s">
        <v>18</v>
      </c>
      <c r="B16" s="65"/>
      <c r="C16" s="66"/>
    </row>
    <row r="17" spans="1:3" ht="15" x14ac:dyDescent="0.25">
      <c r="A17" s="62" t="s">
        <v>18</v>
      </c>
      <c r="B17" s="65"/>
      <c r="C17" s="66"/>
    </row>
    <row r="18" spans="1:3" ht="30" x14ac:dyDescent="0.25">
      <c r="A18" s="79" t="s">
        <v>32</v>
      </c>
      <c r="B18" s="83">
        <f>SUM(B15:B17)</f>
        <v>0</v>
      </c>
      <c r="C18" s="66"/>
    </row>
    <row r="19" spans="1:3" ht="18" customHeight="1" x14ac:dyDescent="0.25">
      <c r="A19" s="67" t="s">
        <v>33</v>
      </c>
      <c r="B19" s="77"/>
      <c r="C19" s="77"/>
    </row>
    <row r="20" spans="1:3" ht="15" x14ac:dyDescent="0.25">
      <c r="A20" s="62" t="s">
        <v>18</v>
      </c>
      <c r="B20" s="68"/>
      <c r="C20" s="68"/>
    </row>
    <row r="21" spans="1:3" ht="15" x14ac:dyDescent="0.25">
      <c r="A21" s="62" t="s">
        <v>18</v>
      </c>
      <c r="B21" s="68"/>
      <c r="C21" s="68"/>
    </row>
    <row r="22" spans="1:3" ht="15" x14ac:dyDescent="0.25">
      <c r="A22" s="69" t="s">
        <v>18</v>
      </c>
      <c r="B22" s="68"/>
      <c r="C22" s="68"/>
    </row>
    <row r="23" spans="1:3" ht="15" x14ac:dyDescent="0.25">
      <c r="A23" s="79" t="s">
        <v>34</v>
      </c>
      <c r="B23" s="80">
        <f>SUM(B20:B22)</f>
        <v>0</v>
      </c>
      <c r="C23" s="82">
        <f>SUM(C20:C22)</f>
        <v>0</v>
      </c>
    </row>
    <row r="24" spans="1:3" ht="18" customHeight="1" x14ac:dyDescent="0.25">
      <c r="A24" s="67" t="s">
        <v>55</v>
      </c>
      <c r="B24" s="77"/>
      <c r="C24" s="77"/>
    </row>
    <row r="25" spans="1:3" ht="15" x14ac:dyDescent="0.25">
      <c r="A25" s="62" t="s">
        <v>18</v>
      </c>
      <c r="B25" s="63"/>
      <c r="C25" s="62"/>
    </row>
    <row r="26" spans="1:3" ht="15" x14ac:dyDescent="0.25">
      <c r="A26" s="62" t="s">
        <v>18</v>
      </c>
      <c r="B26" s="65"/>
      <c r="C26" s="62"/>
    </row>
    <row r="27" spans="1:3" ht="15" x14ac:dyDescent="0.25">
      <c r="A27" s="62" t="s">
        <v>18</v>
      </c>
      <c r="B27" s="65"/>
      <c r="C27" s="62"/>
    </row>
    <row r="28" spans="1:3" ht="15" x14ac:dyDescent="0.25">
      <c r="A28" s="79" t="s">
        <v>39</v>
      </c>
      <c r="B28" s="80">
        <f>SUM(B25:B27)</f>
        <v>0</v>
      </c>
      <c r="C28" s="81">
        <f>SUM(C25:C27)</f>
        <v>0</v>
      </c>
    </row>
    <row r="29" spans="1:3" ht="18" customHeight="1" x14ac:dyDescent="0.25">
      <c r="A29" s="67" t="s">
        <v>56</v>
      </c>
      <c r="B29" s="77"/>
      <c r="C29" s="77"/>
    </row>
    <row r="30" spans="1:3" ht="15" x14ac:dyDescent="0.25">
      <c r="A30" s="62" t="s">
        <v>18</v>
      </c>
      <c r="B30" s="68"/>
      <c r="C30" s="62"/>
    </row>
    <row r="31" spans="1:3" ht="15" x14ac:dyDescent="0.25">
      <c r="A31" s="62" t="s">
        <v>18</v>
      </c>
      <c r="B31" s="68"/>
      <c r="C31" s="62"/>
    </row>
    <row r="32" spans="1:3" ht="15" x14ac:dyDescent="0.25">
      <c r="A32" s="69" t="s">
        <v>18</v>
      </c>
      <c r="B32" s="68"/>
      <c r="C32" s="62"/>
    </row>
    <row r="33" spans="1:9" ht="15" x14ac:dyDescent="0.25">
      <c r="A33" s="79" t="s">
        <v>40</v>
      </c>
      <c r="B33" s="80">
        <f>SUM(B30:B32)</f>
        <v>0</v>
      </c>
      <c r="C33" s="81">
        <f>SUM(C30:C32)</f>
        <v>0</v>
      </c>
    </row>
    <row r="34" spans="1:9" ht="18" customHeight="1" x14ac:dyDescent="0.25">
      <c r="A34" s="67" t="s">
        <v>57</v>
      </c>
      <c r="B34" s="77"/>
      <c r="C34" s="77"/>
    </row>
    <row r="35" spans="1:9" ht="15" x14ac:dyDescent="0.25">
      <c r="A35" s="98" t="s">
        <v>61</v>
      </c>
      <c r="B35" s="68"/>
      <c r="C35" s="62"/>
    </row>
    <row r="36" spans="1:9" ht="15" x14ac:dyDescent="0.25">
      <c r="A36" s="79" t="s">
        <v>41</v>
      </c>
      <c r="B36" s="80">
        <f>SUM(B35)</f>
        <v>0</v>
      </c>
      <c r="C36" s="80">
        <f>SUM(C35)</f>
        <v>0</v>
      </c>
    </row>
    <row r="37" spans="1:9" s="49" customFormat="1" ht="15.95" customHeight="1" x14ac:dyDescent="0.2">
      <c r="A37" s="85" t="s">
        <v>6</v>
      </c>
      <c r="B37" s="74">
        <f>SUM(B18+B23+B28+B33+B36)</f>
        <v>0</v>
      </c>
      <c r="C37" s="72">
        <f>SUM(C23+C28+C33+C36)</f>
        <v>0</v>
      </c>
      <c r="I37" s="1"/>
    </row>
    <row r="38" spans="1:9" ht="17.25" customHeight="1" x14ac:dyDescent="0.2">
      <c r="A38" s="193" t="s">
        <v>17</v>
      </c>
      <c r="B38" s="193"/>
      <c r="C38" s="193"/>
      <c r="D38" s="70"/>
      <c r="I38" s="49"/>
    </row>
    <row r="39" spans="1:9" s="49" customFormat="1" ht="15.95" customHeight="1" x14ac:dyDescent="0.2">
      <c r="A39" s="22"/>
      <c r="B39" s="206" t="s">
        <v>7</v>
      </c>
      <c r="C39" s="207"/>
      <c r="D39" s="59"/>
      <c r="I39" s="1"/>
    </row>
    <row r="40" spans="1:9" ht="20.25" customHeight="1" x14ac:dyDescent="0.25">
      <c r="A40" s="52" t="s">
        <v>8</v>
      </c>
      <c r="B40" s="208">
        <f>C37</f>
        <v>0</v>
      </c>
      <c r="C40" s="209"/>
      <c r="I40" s="49"/>
    </row>
    <row r="41" spans="1:9" ht="39" customHeight="1" x14ac:dyDescent="0.25">
      <c r="A41" s="96" t="s">
        <v>44</v>
      </c>
      <c r="B41" s="184"/>
      <c r="C41" s="185"/>
    </row>
    <row r="42" spans="1:9" ht="36.75" customHeight="1" x14ac:dyDescent="0.25">
      <c r="A42" s="97" t="s">
        <v>58</v>
      </c>
      <c r="B42" s="184"/>
      <c r="C42" s="185"/>
    </row>
    <row r="43" spans="1:9" s="49" customFormat="1" ht="15.95" customHeight="1" thickBot="1" x14ac:dyDescent="0.25">
      <c r="A43" s="86" t="s">
        <v>6</v>
      </c>
      <c r="B43" s="224">
        <f>B40+B41+B42</f>
        <v>0</v>
      </c>
      <c r="C43" s="225"/>
      <c r="I43" s="1"/>
    </row>
    <row r="44" spans="1:9" ht="35.25" customHeight="1" thickBot="1" x14ac:dyDescent="0.25">
      <c r="A44" s="214" t="s">
        <v>25</v>
      </c>
      <c r="B44" s="215"/>
      <c r="C44" s="216"/>
    </row>
    <row r="45" spans="1:9" s="49" customFormat="1" ht="118.5" customHeight="1" x14ac:dyDescent="0.2">
      <c r="A45" s="226" t="str">
        <f>'2- coût total projet '!$A$33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5" s="226"/>
      <c r="C45" s="226"/>
    </row>
    <row r="46" spans="1:9" s="49" customFormat="1" ht="20.25" customHeight="1" x14ac:dyDescent="0.2">
      <c r="A46" s="212"/>
      <c r="B46" s="212"/>
      <c r="C46" s="212"/>
    </row>
    <row r="47" spans="1:9" s="49" customFormat="1" ht="27.75" customHeight="1" x14ac:dyDescent="0.2">
      <c r="A47" s="213"/>
      <c r="B47" s="213"/>
      <c r="C47" s="213"/>
    </row>
    <row r="48" spans="1:9" s="49" customFormat="1" ht="20.25" customHeight="1" x14ac:dyDescent="0.2">
      <c r="A48" s="205"/>
      <c r="B48" s="205"/>
      <c r="C48" s="205"/>
    </row>
    <row r="49" ht="16.5" customHeight="1" x14ac:dyDescent="0.2"/>
  </sheetData>
  <sheetProtection algorithmName="SHA-512" hashValue="zNXHxVHQh/Wo/8xaw5360XvUB+4SZsXYEHakIQwbnT54fDR2rXQtOuJiUve1swZa0CfLrXrSKAgKzb6KcN2XDg==" saltValue="2nfhV0dTrr85B2nB8OZH/g==" spinCount="100000" sheet="1" objects="1" scenarios="1" insertRows="0" selectLockedCells="1"/>
  <mergeCells count="22">
    <mergeCell ref="A2:C2"/>
    <mergeCell ref="B4:C4"/>
    <mergeCell ref="B5:C5"/>
    <mergeCell ref="B6:C6"/>
    <mergeCell ref="B7:C7"/>
    <mergeCell ref="B3:C3"/>
    <mergeCell ref="B8:C8"/>
    <mergeCell ref="B9:C9"/>
    <mergeCell ref="A10:C10"/>
    <mergeCell ref="A11:C11"/>
    <mergeCell ref="B12:C12"/>
    <mergeCell ref="A38:C38"/>
    <mergeCell ref="B39:C39"/>
    <mergeCell ref="A46:C46"/>
    <mergeCell ref="A47:C47"/>
    <mergeCell ref="A48:C48"/>
    <mergeCell ref="B40:C40"/>
    <mergeCell ref="B41:C41"/>
    <mergeCell ref="B42:C42"/>
    <mergeCell ref="B43:C43"/>
    <mergeCell ref="A44:C44"/>
    <mergeCell ref="A45:C45"/>
  </mergeCells>
  <pageMargins left="0.70866141732283472" right="0.70866141732283472" top="0.43307086614173229" bottom="0.19685039370078741" header="0.31496062992125984" footer="0.31496062992125984"/>
  <pageSetup paperSize="9" scale="5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49"/>
  <sheetViews>
    <sheetView view="pageBreakPreview" topLeftCell="A10" zoomScale="70" zoomScaleNormal="100" zoomScaleSheetLayoutView="70" workbookViewId="0">
      <selection activeCell="B8" sqref="B8:C8"/>
    </sheetView>
  </sheetViews>
  <sheetFormatPr baseColWidth="10" defaultColWidth="11.42578125" defaultRowHeight="12.75" x14ac:dyDescent="0.2"/>
  <cols>
    <col min="1" max="1" width="57.85546875" style="1" customWidth="1"/>
    <col min="2" max="3" width="27.7109375" style="1" customWidth="1"/>
    <col min="4" max="16384" width="11.42578125" style="1"/>
  </cols>
  <sheetData>
    <row r="1" spans="1:8" ht="110.25" customHeight="1" thickBot="1" x14ac:dyDescent="0.25"/>
    <row r="2" spans="1:8" ht="90.75" customHeight="1" thickBot="1" x14ac:dyDescent="0.3">
      <c r="A2" s="147" t="str">
        <f>'1- resumé équipes '!A2:E2</f>
        <v>Appel à projets
High Risk - High Gain Pediatric Cancer Research Projects 2024
 Annexe financière
Renseignements administratifs</v>
      </c>
      <c r="B2" s="148"/>
      <c r="C2" s="149"/>
      <c r="D2" s="35"/>
      <c r="E2" s="5"/>
      <c r="F2" s="5"/>
      <c r="G2" s="5"/>
      <c r="H2" s="5"/>
    </row>
    <row r="3" spans="1:8" s="36" customFormat="1" ht="34.5" customHeight="1" thickBot="1" x14ac:dyDescent="0.25">
      <c r="A3" s="113" t="s">
        <v>64</v>
      </c>
      <c r="B3" s="201">
        <f>'1- resumé équipes '!B3:E3</f>
        <v>0</v>
      </c>
      <c r="C3" s="202"/>
    </row>
    <row r="4" spans="1:8" s="36" customFormat="1" ht="34.5" customHeight="1" x14ac:dyDescent="0.2">
      <c r="A4" s="104" t="s">
        <v>20</v>
      </c>
      <c r="B4" s="186">
        <f>'2- coût total projet '!B5:C5</f>
        <v>0</v>
      </c>
      <c r="C4" s="187"/>
    </row>
    <row r="5" spans="1:8" s="36" customFormat="1" ht="34.5" customHeight="1" x14ac:dyDescent="0.2">
      <c r="A5" s="105" t="s">
        <v>42</v>
      </c>
      <c r="B5" s="188">
        <f>'2- coût total projet '!B6:C6</f>
        <v>0</v>
      </c>
      <c r="C5" s="189"/>
      <c r="E5" s="36" t="s">
        <v>0</v>
      </c>
    </row>
    <row r="6" spans="1:8" s="36" customFormat="1" ht="34.5" customHeight="1" x14ac:dyDescent="0.2">
      <c r="A6" s="105" t="s">
        <v>27</v>
      </c>
      <c r="B6" s="197"/>
      <c r="C6" s="198"/>
    </row>
    <row r="7" spans="1:8" s="36" customFormat="1" ht="34.5" customHeight="1" x14ac:dyDescent="0.2">
      <c r="A7" s="115" t="s">
        <v>59</v>
      </c>
      <c r="B7" s="197"/>
      <c r="C7" s="198"/>
    </row>
    <row r="8" spans="1:8" s="36" customFormat="1" ht="34.5" customHeight="1" x14ac:dyDescent="0.2">
      <c r="A8" s="115" t="s">
        <v>43</v>
      </c>
      <c r="B8" s="203"/>
      <c r="C8" s="217"/>
    </row>
    <row r="9" spans="1:8" s="36" customFormat="1" ht="34.5" customHeight="1" thickBot="1" x14ac:dyDescent="0.25">
      <c r="A9" s="112" t="s">
        <v>60</v>
      </c>
      <c r="B9" s="197"/>
      <c r="C9" s="198"/>
    </row>
    <row r="10" spans="1:8" ht="22.5" customHeight="1" thickBot="1" x14ac:dyDescent="0.25">
      <c r="A10" s="194" t="s">
        <v>16</v>
      </c>
      <c r="B10" s="195"/>
      <c r="C10" s="196"/>
    </row>
    <row r="11" spans="1:8" ht="19.5" customHeight="1" thickBot="1" x14ac:dyDescent="0.25">
      <c r="A11" s="190" t="s">
        <v>49</v>
      </c>
      <c r="B11" s="191"/>
      <c r="C11" s="192"/>
    </row>
    <row r="12" spans="1:8" s="49" customFormat="1" ht="15.95" customHeight="1" x14ac:dyDescent="0.2">
      <c r="A12" s="59"/>
      <c r="B12" s="199" t="s">
        <v>2</v>
      </c>
      <c r="C12" s="200"/>
    </row>
    <row r="13" spans="1:8" ht="27.75" customHeight="1" x14ac:dyDescent="0.2">
      <c r="A13" s="36"/>
      <c r="B13" s="60" t="s">
        <v>3</v>
      </c>
      <c r="C13" s="60" t="s">
        <v>4</v>
      </c>
    </row>
    <row r="14" spans="1:8" ht="30" x14ac:dyDescent="0.25">
      <c r="A14" s="75" t="s">
        <v>47</v>
      </c>
      <c r="B14" s="76"/>
      <c r="C14" s="61" t="s">
        <v>5</v>
      </c>
    </row>
    <row r="15" spans="1:8" ht="15" x14ac:dyDescent="0.25">
      <c r="A15" s="62" t="s">
        <v>18</v>
      </c>
      <c r="B15" s="63"/>
      <c r="C15" s="64"/>
    </row>
    <row r="16" spans="1:8" ht="15" x14ac:dyDescent="0.25">
      <c r="A16" s="62" t="s">
        <v>18</v>
      </c>
      <c r="B16" s="65"/>
      <c r="C16" s="66"/>
    </row>
    <row r="17" spans="1:3" ht="15" x14ac:dyDescent="0.25">
      <c r="A17" s="62" t="s">
        <v>18</v>
      </c>
      <c r="B17" s="65"/>
      <c r="C17" s="66"/>
    </row>
    <row r="18" spans="1:3" ht="30" x14ac:dyDescent="0.25">
      <c r="A18" s="79" t="s">
        <v>32</v>
      </c>
      <c r="B18" s="83">
        <f>SUM(B15:B17)</f>
        <v>0</v>
      </c>
      <c r="C18" s="66"/>
    </row>
    <row r="19" spans="1:3" ht="15" x14ac:dyDescent="0.25">
      <c r="A19" s="67" t="s">
        <v>33</v>
      </c>
      <c r="B19" s="77"/>
      <c r="C19" s="77"/>
    </row>
    <row r="20" spans="1:3" ht="15" x14ac:dyDescent="0.25">
      <c r="A20" s="62" t="s">
        <v>18</v>
      </c>
      <c r="B20" s="68"/>
      <c r="C20" s="68"/>
    </row>
    <row r="21" spans="1:3" ht="18" customHeight="1" x14ac:dyDescent="0.25">
      <c r="A21" s="62" t="s">
        <v>18</v>
      </c>
      <c r="B21" s="68"/>
      <c r="C21" s="68"/>
    </row>
    <row r="22" spans="1:3" ht="15" x14ac:dyDescent="0.25">
      <c r="A22" s="69" t="s">
        <v>18</v>
      </c>
      <c r="B22" s="68"/>
      <c r="C22" s="68"/>
    </row>
    <row r="23" spans="1:3" ht="15" x14ac:dyDescent="0.25">
      <c r="A23" s="79" t="s">
        <v>34</v>
      </c>
      <c r="B23" s="80">
        <f>SUM(B20:B22)</f>
        <v>0</v>
      </c>
      <c r="C23" s="82">
        <f>SUM(C20:C22)</f>
        <v>0</v>
      </c>
    </row>
    <row r="24" spans="1:3" ht="15" x14ac:dyDescent="0.25">
      <c r="A24" s="67" t="s">
        <v>55</v>
      </c>
      <c r="B24" s="77"/>
      <c r="C24" s="77"/>
    </row>
    <row r="25" spans="1:3" ht="15" x14ac:dyDescent="0.25">
      <c r="A25" s="62" t="s">
        <v>18</v>
      </c>
      <c r="B25" s="63"/>
      <c r="C25" s="62"/>
    </row>
    <row r="26" spans="1:3" ht="15" x14ac:dyDescent="0.25">
      <c r="A26" s="62" t="s">
        <v>18</v>
      </c>
      <c r="B26" s="65"/>
      <c r="C26" s="62"/>
    </row>
    <row r="27" spans="1:3" ht="15" x14ac:dyDescent="0.25">
      <c r="A27" s="62" t="s">
        <v>18</v>
      </c>
      <c r="B27" s="65"/>
      <c r="C27" s="62"/>
    </row>
    <row r="28" spans="1:3" ht="18" customHeight="1" x14ac:dyDescent="0.25">
      <c r="A28" s="79" t="s">
        <v>39</v>
      </c>
      <c r="B28" s="80">
        <f>SUM(B25:B27)</f>
        <v>0</v>
      </c>
      <c r="C28" s="81">
        <f>SUM(C25:C27)</f>
        <v>0</v>
      </c>
    </row>
    <row r="29" spans="1:3" ht="15" x14ac:dyDescent="0.25">
      <c r="A29" s="67" t="s">
        <v>56</v>
      </c>
      <c r="B29" s="77"/>
      <c r="C29" s="77"/>
    </row>
    <row r="30" spans="1:3" ht="15" x14ac:dyDescent="0.25">
      <c r="A30" s="62" t="s">
        <v>18</v>
      </c>
      <c r="B30" s="68"/>
      <c r="C30" s="62"/>
    </row>
    <row r="31" spans="1:3" ht="15" x14ac:dyDescent="0.25">
      <c r="A31" s="62" t="s">
        <v>18</v>
      </c>
      <c r="B31" s="68"/>
      <c r="C31" s="62"/>
    </row>
    <row r="32" spans="1:3" ht="15" x14ac:dyDescent="0.25">
      <c r="A32" s="69" t="s">
        <v>18</v>
      </c>
      <c r="B32" s="68"/>
      <c r="C32" s="62"/>
    </row>
    <row r="33" spans="1:9" ht="15" x14ac:dyDescent="0.25">
      <c r="A33" s="79" t="s">
        <v>40</v>
      </c>
      <c r="B33" s="80">
        <f>SUM(B30:B32)</f>
        <v>0</v>
      </c>
      <c r="C33" s="81">
        <f>SUM(C30:C32)</f>
        <v>0</v>
      </c>
    </row>
    <row r="34" spans="1:9" ht="15" x14ac:dyDescent="0.25">
      <c r="A34" s="67" t="s">
        <v>57</v>
      </c>
      <c r="B34" s="77"/>
      <c r="C34" s="77"/>
    </row>
    <row r="35" spans="1:9" ht="18" customHeight="1" x14ac:dyDescent="0.25">
      <c r="A35" s="98" t="s">
        <v>61</v>
      </c>
      <c r="B35" s="68"/>
      <c r="C35" s="62"/>
    </row>
    <row r="36" spans="1:9" ht="15" x14ac:dyDescent="0.25">
      <c r="A36" s="79" t="s">
        <v>41</v>
      </c>
      <c r="B36" s="80">
        <f>SUM(B35)</f>
        <v>0</v>
      </c>
      <c r="C36" s="80">
        <f>SUM(C35)</f>
        <v>0</v>
      </c>
    </row>
    <row r="37" spans="1:9" s="49" customFormat="1" ht="15.95" customHeight="1" x14ac:dyDescent="0.2">
      <c r="A37" s="48" t="s">
        <v>6</v>
      </c>
      <c r="B37" s="95">
        <f>B36+B33+B28+B23+B18</f>
        <v>0</v>
      </c>
      <c r="C37" s="72">
        <f>C36+C33+C28+C23</f>
        <v>0</v>
      </c>
      <c r="I37" s="1"/>
    </row>
    <row r="38" spans="1:9" ht="17.25" customHeight="1" x14ac:dyDescent="0.2">
      <c r="A38" s="193" t="s">
        <v>17</v>
      </c>
      <c r="B38" s="193"/>
      <c r="C38" s="193"/>
      <c r="D38" s="70"/>
      <c r="I38" s="49"/>
    </row>
    <row r="39" spans="1:9" s="49" customFormat="1" ht="15.95" customHeight="1" x14ac:dyDescent="0.2">
      <c r="A39" s="22"/>
      <c r="B39" s="227" t="s">
        <v>7</v>
      </c>
      <c r="C39" s="228"/>
      <c r="D39" s="59"/>
      <c r="I39" s="1"/>
    </row>
    <row r="40" spans="1:9" ht="20.25" customHeight="1" x14ac:dyDescent="0.25">
      <c r="A40" s="52" t="s">
        <v>8</v>
      </c>
      <c r="B40" s="208">
        <f>C37</f>
        <v>0</v>
      </c>
      <c r="C40" s="209"/>
      <c r="I40" s="49"/>
    </row>
    <row r="41" spans="1:9" ht="39" customHeight="1" x14ac:dyDescent="0.25">
      <c r="A41" s="96" t="s">
        <v>65</v>
      </c>
      <c r="B41" s="184"/>
      <c r="C41" s="185"/>
    </row>
    <row r="42" spans="1:9" ht="36.75" customHeight="1" x14ac:dyDescent="0.25">
      <c r="A42" s="97" t="s">
        <v>58</v>
      </c>
      <c r="B42" s="184"/>
      <c r="C42" s="185"/>
    </row>
    <row r="43" spans="1:9" s="49" customFormat="1" ht="15.95" customHeight="1" thickBot="1" x14ac:dyDescent="0.25">
      <c r="A43" s="71" t="s">
        <v>6</v>
      </c>
      <c r="B43" s="224">
        <f>B40+B41+B42</f>
        <v>0</v>
      </c>
      <c r="C43" s="225"/>
      <c r="I43" s="1"/>
    </row>
    <row r="44" spans="1:9" ht="35.25" customHeight="1" thickBot="1" x14ac:dyDescent="0.25">
      <c r="A44" s="214" t="s">
        <v>25</v>
      </c>
      <c r="B44" s="215"/>
      <c r="C44" s="216"/>
    </row>
    <row r="45" spans="1:9" s="49" customFormat="1" ht="117.75" customHeight="1" x14ac:dyDescent="0.2">
      <c r="A45" s="226" t="str">
        <f>'2- coût total projet '!$A$33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5" s="226"/>
      <c r="C45" s="226"/>
    </row>
    <row r="46" spans="1:9" s="49" customFormat="1" ht="20.25" customHeight="1" x14ac:dyDescent="0.2">
      <c r="A46" s="212"/>
      <c r="B46" s="212"/>
      <c r="C46" s="212"/>
    </row>
    <row r="47" spans="1:9" s="49" customFormat="1" ht="27.75" customHeight="1" x14ac:dyDescent="0.2">
      <c r="A47" s="213"/>
      <c r="B47" s="213"/>
      <c r="C47" s="213"/>
    </row>
    <row r="48" spans="1:9" s="49" customFormat="1" ht="20.25" customHeight="1" x14ac:dyDescent="0.2">
      <c r="A48" s="205"/>
      <c r="B48" s="205"/>
      <c r="C48" s="205"/>
    </row>
    <row r="49" ht="16.5" customHeight="1" x14ac:dyDescent="0.2"/>
  </sheetData>
  <sheetProtection algorithmName="SHA-512" hashValue="M9+TKH2+e7QRArY/LtTDBPI8HqDvCumpA3asZBE0h3shkpwkPh7leH+BKpRBDsVtM9WgxCx36AlSe2J1YGwY2Q==" saltValue="mSv3CpUp8KDf+pqi2ZpqLg==" spinCount="100000" sheet="1" objects="1" scenarios="1" insertRows="0" selectLockedCells="1"/>
  <mergeCells count="22">
    <mergeCell ref="A2:C2"/>
    <mergeCell ref="B4:C4"/>
    <mergeCell ref="B5:C5"/>
    <mergeCell ref="B6:C6"/>
    <mergeCell ref="B7:C7"/>
    <mergeCell ref="B3:C3"/>
    <mergeCell ref="B8:C8"/>
    <mergeCell ref="B9:C9"/>
    <mergeCell ref="A10:C10"/>
    <mergeCell ref="A11:C11"/>
    <mergeCell ref="B12:C12"/>
    <mergeCell ref="A38:C38"/>
    <mergeCell ref="B39:C39"/>
    <mergeCell ref="A46:C46"/>
    <mergeCell ref="A47:C47"/>
    <mergeCell ref="A48:C48"/>
    <mergeCell ref="B40:C40"/>
    <mergeCell ref="B41:C41"/>
    <mergeCell ref="B42:C42"/>
    <mergeCell ref="B43:C43"/>
    <mergeCell ref="A44:C44"/>
    <mergeCell ref="A45:C45"/>
  </mergeCells>
  <pageMargins left="0.70866141732283472" right="0.70866141732283472" top="0.43307086614173229" bottom="0.19685039370078741" header="0.31496062992125984" footer="0.31496062992125984"/>
  <pageSetup paperSize="9" scale="61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6"/>
  <sheetViews>
    <sheetView view="pageBreakPreview" zoomScale="110" zoomScaleNormal="100" zoomScaleSheetLayoutView="110" workbookViewId="0">
      <selection activeCell="B4" sqref="A4:C4"/>
    </sheetView>
  </sheetViews>
  <sheetFormatPr baseColWidth="10" defaultColWidth="11.42578125" defaultRowHeight="12.75" x14ac:dyDescent="0.2"/>
  <cols>
    <col min="1" max="1" width="51.85546875" style="1" customWidth="1"/>
    <col min="2" max="2" width="25.140625" style="1" customWidth="1"/>
    <col min="3" max="3" width="29.42578125" style="1" customWidth="1"/>
    <col min="4" max="16384" width="11.42578125" style="1"/>
  </cols>
  <sheetData>
    <row r="1" spans="1:8" ht="98.25" customHeight="1" thickBot="1" x14ac:dyDescent="0.25">
      <c r="B1" s="33"/>
      <c r="C1" s="34"/>
    </row>
    <row r="2" spans="1:8" ht="91.5" customHeight="1" x14ac:dyDescent="0.25">
      <c r="A2" s="147" t="str">
        <f>'1- resumé équipes '!A2:E2</f>
        <v>Appel à projets
High Risk - High Gain Pediatric Cancer Research Projects 2024
 Annexe financière
Renseignements administratifs</v>
      </c>
      <c r="B2" s="148"/>
      <c r="C2" s="149"/>
      <c r="D2" s="35"/>
      <c r="E2" s="5"/>
      <c r="F2" s="5"/>
      <c r="G2" s="5"/>
      <c r="H2" s="5"/>
    </row>
    <row r="3" spans="1:8" ht="21.75" customHeight="1" x14ac:dyDescent="0.2">
      <c r="A3" s="154" t="s">
        <v>51</v>
      </c>
      <c r="B3" s="155"/>
      <c r="C3" s="156"/>
    </row>
    <row r="4" spans="1:8" ht="51.75" customHeight="1" x14ac:dyDescent="0.2">
      <c r="A4" s="103" t="s">
        <v>63</v>
      </c>
      <c r="B4" s="169">
        <f>'1- resumé équipes '!B3:E3</f>
        <v>0</v>
      </c>
      <c r="C4" s="170"/>
    </row>
    <row r="5" spans="1:8" ht="51.75" customHeight="1" x14ac:dyDescent="0.2">
      <c r="A5" s="101" t="s">
        <v>20</v>
      </c>
      <c r="B5" s="152">
        <f>'1- resumé équipes '!B4:E4</f>
        <v>0</v>
      </c>
      <c r="C5" s="153"/>
    </row>
    <row r="6" spans="1:8" ht="27" customHeight="1" x14ac:dyDescent="0.2">
      <c r="A6" s="101" t="s">
        <v>42</v>
      </c>
      <c r="B6" s="157">
        <f>'1- resumé équipes '!B5:F5</f>
        <v>0</v>
      </c>
      <c r="C6" s="158"/>
      <c r="E6" s="1" t="s">
        <v>0</v>
      </c>
    </row>
    <row r="7" spans="1:8" ht="27" customHeight="1" x14ac:dyDescent="0.2">
      <c r="A7" s="101" t="s">
        <v>21</v>
      </c>
      <c r="B7" s="157">
        <f>'1- resumé équipes '!B6:F6</f>
        <v>0</v>
      </c>
      <c r="C7" s="158"/>
    </row>
    <row r="8" spans="1:8" ht="27" customHeight="1" x14ac:dyDescent="0.2">
      <c r="A8" s="101" t="s">
        <v>43</v>
      </c>
      <c r="B8" s="157">
        <f>'1- resumé équipes '!B7:F7</f>
        <v>0</v>
      </c>
      <c r="C8" s="158"/>
    </row>
    <row r="9" spans="1:8" ht="27" customHeight="1" thickBot="1" x14ac:dyDescent="0.25">
      <c r="A9" s="102" t="s">
        <v>19</v>
      </c>
      <c r="B9" s="159">
        <f>'1- resumé équipes '!B8:F8</f>
        <v>0</v>
      </c>
      <c r="C9" s="160"/>
    </row>
    <row r="10" spans="1:8" ht="22.5" customHeight="1" thickBot="1" x14ac:dyDescent="0.25">
      <c r="A10" s="172" t="s">
        <v>45</v>
      </c>
      <c r="B10" s="173"/>
      <c r="C10" s="174"/>
    </row>
    <row r="11" spans="1:8" ht="15.95" customHeight="1" x14ac:dyDescent="0.25">
      <c r="A11" s="36"/>
      <c r="B11" s="175" t="s">
        <v>2</v>
      </c>
      <c r="C11" s="176"/>
    </row>
    <row r="12" spans="1:8" ht="26.25" customHeight="1" x14ac:dyDescent="0.2">
      <c r="A12" s="36"/>
      <c r="B12" s="37" t="s">
        <v>3</v>
      </c>
      <c r="C12" s="37" t="s">
        <v>28</v>
      </c>
    </row>
    <row r="13" spans="1:8" ht="45" x14ac:dyDescent="0.25">
      <c r="A13" s="38" t="s">
        <v>46</v>
      </c>
      <c r="B13" s="39">
        <f>'1- resumé équipes '!B25</f>
        <v>0</v>
      </c>
      <c r="C13" s="40" t="s">
        <v>26</v>
      </c>
    </row>
    <row r="14" spans="1:8" ht="15" x14ac:dyDescent="0.25">
      <c r="A14" s="41"/>
      <c r="B14" s="39"/>
      <c r="C14" s="42"/>
    </row>
    <row r="15" spans="1:8" ht="15" x14ac:dyDescent="0.25">
      <c r="A15" s="43" t="s">
        <v>33</v>
      </c>
      <c r="B15" s="39">
        <f>'1- resumé équipes '!C25</f>
        <v>0</v>
      </c>
      <c r="C15" s="44">
        <f>'1- resumé équipes '!E25</f>
        <v>0</v>
      </c>
    </row>
    <row r="16" spans="1:8" ht="15" x14ac:dyDescent="0.25">
      <c r="A16" s="45"/>
      <c r="B16" s="39"/>
      <c r="C16" s="44"/>
    </row>
    <row r="17" spans="1:4" ht="15" x14ac:dyDescent="0.25">
      <c r="A17" s="45" t="s">
        <v>29</v>
      </c>
      <c r="B17" s="39">
        <f>'1- resumé équipes '!F25</f>
        <v>0</v>
      </c>
      <c r="C17" s="44">
        <f>'1- resumé équipes '!G25</f>
        <v>0</v>
      </c>
    </row>
    <row r="18" spans="1:4" ht="15" x14ac:dyDescent="0.25">
      <c r="A18" s="45"/>
      <c r="B18" s="39"/>
      <c r="C18" s="44"/>
    </row>
    <row r="19" spans="1:4" ht="15" x14ac:dyDescent="0.25">
      <c r="A19" s="45" t="s">
        <v>30</v>
      </c>
      <c r="B19" s="39">
        <f>'1- resumé équipes '!H25</f>
        <v>0</v>
      </c>
      <c r="C19" s="44">
        <f>'1- resumé équipes '!I25</f>
        <v>0</v>
      </c>
    </row>
    <row r="20" spans="1:4" ht="15" x14ac:dyDescent="0.25">
      <c r="A20" s="46"/>
      <c r="B20" s="39"/>
      <c r="C20" s="44"/>
    </row>
    <row r="21" spans="1:4" ht="15.75" x14ac:dyDescent="0.25">
      <c r="A21" s="45" t="s">
        <v>31</v>
      </c>
      <c r="B21" s="39">
        <f>'1- resumé équipes '!J25</f>
        <v>0</v>
      </c>
      <c r="C21" s="44">
        <f>'1- resumé équipes '!K25</f>
        <v>0</v>
      </c>
      <c r="D21" s="47"/>
    </row>
    <row r="22" spans="1:4" ht="15" x14ac:dyDescent="0.25">
      <c r="A22" s="46"/>
      <c r="B22" s="39"/>
      <c r="C22" s="44"/>
    </row>
    <row r="23" spans="1:4" s="49" customFormat="1" ht="15.95" customHeight="1" x14ac:dyDescent="0.2">
      <c r="A23" s="48" t="s">
        <v>6</v>
      </c>
      <c r="B23" s="57">
        <f>B13+B15+B17+B19+B21</f>
        <v>0</v>
      </c>
      <c r="C23" s="58">
        <f>C15+C17+C19+C21</f>
        <v>0</v>
      </c>
    </row>
    <row r="24" spans="1:4" ht="15.95" customHeight="1" x14ac:dyDescent="0.25">
      <c r="A24" s="50"/>
      <c r="B24" s="163" t="s">
        <v>7</v>
      </c>
      <c r="C24" s="164"/>
      <c r="D24" s="36"/>
    </row>
    <row r="25" spans="1:4" ht="15" x14ac:dyDescent="0.25">
      <c r="A25" s="51"/>
      <c r="B25" s="165"/>
      <c r="C25" s="166"/>
      <c r="D25" s="36"/>
    </row>
    <row r="26" spans="1:4" ht="21.95" customHeight="1" x14ac:dyDescent="0.25">
      <c r="A26" s="52" t="s">
        <v>8</v>
      </c>
      <c r="B26" s="167">
        <f>'1- resumé équipes '!N25</f>
        <v>0</v>
      </c>
      <c r="C26" s="168"/>
    </row>
    <row r="27" spans="1:4" ht="34.5" customHeight="1" x14ac:dyDescent="0.25">
      <c r="A27" s="52" t="s">
        <v>24</v>
      </c>
      <c r="B27" s="161">
        <f>'1- resumé équipes '!O25</f>
        <v>0</v>
      </c>
      <c r="C27" s="162"/>
    </row>
    <row r="28" spans="1:4" ht="36" customHeight="1" x14ac:dyDescent="0.25">
      <c r="A28" s="53" t="s">
        <v>53</v>
      </c>
      <c r="B28" s="161">
        <f>'1- resumé équipes '!P25</f>
        <v>0</v>
      </c>
      <c r="C28" s="162"/>
    </row>
    <row r="29" spans="1:4" ht="15" x14ac:dyDescent="0.25">
      <c r="A29" s="54"/>
      <c r="B29" s="150"/>
      <c r="C29" s="151"/>
    </row>
    <row r="30" spans="1:4" ht="15.95" customHeight="1" x14ac:dyDescent="0.25">
      <c r="A30" s="48" t="s">
        <v>6</v>
      </c>
      <c r="B30" s="182">
        <f>B26+B27+B28</f>
        <v>0</v>
      </c>
      <c r="C30" s="183"/>
    </row>
    <row r="31" spans="1:4" ht="13.5" thickBot="1" x14ac:dyDescent="0.25">
      <c r="A31" s="55"/>
      <c r="B31" s="56"/>
      <c r="C31" s="56"/>
    </row>
    <row r="32" spans="1:4" ht="33.75" customHeight="1" thickBot="1" x14ac:dyDescent="0.25">
      <c r="A32" s="178" t="s">
        <v>25</v>
      </c>
      <c r="B32" s="179"/>
      <c r="C32" s="180"/>
    </row>
    <row r="33" spans="1:3" ht="94.9" customHeight="1" x14ac:dyDescent="0.2">
      <c r="A33" s="177" t="s">
        <v>54</v>
      </c>
      <c r="B33" s="177"/>
      <c r="C33" s="177"/>
    </row>
    <row r="34" spans="1:3" ht="20.25" customHeight="1" x14ac:dyDescent="0.2">
      <c r="A34" s="181"/>
      <c r="B34" s="181"/>
      <c r="C34" s="181"/>
    </row>
    <row r="35" spans="1:3" ht="27.75" customHeight="1" x14ac:dyDescent="0.2">
      <c r="A35" s="181"/>
      <c r="B35" s="181"/>
      <c r="C35" s="181"/>
    </row>
    <row r="36" spans="1:3" ht="15.75" customHeight="1" x14ac:dyDescent="0.2">
      <c r="A36" s="171"/>
      <c r="B36" s="171"/>
      <c r="C36" s="171"/>
    </row>
  </sheetData>
  <sheetProtection algorithmName="SHA-512" hashValue="i1jOjFU9Ys6ZgcqQyUemiYF5ikeBTAMNJyIBExj/aBTmNqQy4/siqgvbLi5suul4onhuNyn5X77QV2LTeH2azg==" saltValue="yYYakKZ07DyEpTy1F77Lug==" spinCount="100000" sheet="1" objects="1" scenarios="1" insertRows="0" selectLockedCells="1"/>
  <protectedRanges>
    <protectedRange password="CC06" sqref="A3:C3 B1" name="Plage1"/>
    <protectedRange password="CC06" sqref="A4:A9" name="Plage2"/>
    <protectedRange password="CC06" sqref="A10:C12" name="Plage3"/>
    <protectedRange password="CC06" sqref="A13:A23 A30" name="Plage4"/>
    <protectedRange password="CC06" sqref="A26:A29" name="Plage5"/>
    <protectedRange password="CC06" sqref="A32:C32 A33:C38" name="Plage6"/>
  </protectedRanges>
  <mergeCells count="22">
    <mergeCell ref="A36:C36"/>
    <mergeCell ref="A10:C10"/>
    <mergeCell ref="B11:C11"/>
    <mergeCell ref="A33:C33"/>
    <mergeCell ref="B28:C28"/>
    <mergeCell ref="A32:C32"/>
    <mergeCell ref="A35:C35"/>
    <mergeCell ref="B30:C30"/>
    <mergeCell ref="A34:C34"/>
    <mergeCell ref="A2:C2"/>
    <mergeCell ref="B29:C29"/>
    <mergeCell ref="B5:C5"/>
    <mergeCell ref="A3:C3"/>
    <mergeCell ref="B6:C6"/>
    <mergeCell ref="B9:C9"/>
    <mergeCell ref="B27:C27"/>
    <mergeCell ref="B24:C24"/>
    <mergeCell ref="B7:C7"/>
    <mergeCell ref="B8:C8"/>
    <mergeCell ref="B25:C25"/>
    <mergeCell ref="B26:C26"/>
    <mergeCell ref="B4:C4"/>
  </mergeCells>
  <phoneticPr fontId="1" type="noConversion"/>
  <pageMargins left="0.31496062992125984" right="0.43307086614173229" top="0.51181102362204722" bottom="0.55118110236220474" header="0.35433070866141736" footer="0.31496062992125984"/>
  <pageSetup paperSize="9" scale="80" orientation="portrait" r:id="rId1"/>
  <headerFooter alignWithMargins="0">
    <oddHeader xml:space="preserve">&amp;L
&amp;R
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9"/>
  <sheetViews>
    <sheetView view="pageBreakPreview" zoomScale="90" zoomScaleNormal="100" zoomScaleSheetLayoutView="90" workbookViewId="0">
      <selection activeCell="B35" sqref="B35:C35"/>
    </sheetView>
  </sheetViews>
  <sheetFormatPr baseColWidth="10" defaultColWidth="11.42578125" defaultRowHeight="12.75" x14ac:dyDescent="0.2"/>
  <cols>
    <col min="1" max="1" width="60.140625" style="1" customWidth="1"/>
    <col min="2" max="3" width="27.7109375" style="1" customWidth="1"/>
    <col min="4" max="16384" width="11.42578125" style="1"/>
  </cols>
  <sheetData>
    <row r="1" spans="1:8" ht="99" customHeight="1" thickBot="1" x14ac:dyDescent="0.25"/>
    <row r="2" spans="1:8" ht="98.25" customHeight="1" thickBot="1" x14ac:dyDescent="0.3">
      <c r="A2" s="147" t="str">
        <f>'1- resumé équipes '!A2:E2</f>
        <v>Appel à projets
High Risk - High Gain Pediatric Cancer Research Projects 2024
 Annexe financière
Renseignements administratifs</v>
      </c>
      <c r="B2" s="148"/>
      <c r="C2" s="149"/>
      <c r="D2" s="35"/>
      <c r="E2" s="5"/>
      <c r="F2" s="5"/>
      <c r="G2" s="5"/>
      <c r="H2" s="5"/>
    </row>
    <row r="3" spans="1:8" ht="32.25" customHeight="1" thickBot="1" x14ac:dyDescent="0.25">
      <c r="A3" s="110" t="s">
        <v>64</v>
      </c>
      <c r="B3" s="201">
        <f>'1- resumé équipes '!B3:E3</f>
        <v>0</v>
      </c>
      <c r="C3" s="202"/>
    </row>
    <row r="4" spans="1:8" ht="47.25" customHeight="1" x14ac:dyDescent="0.2">
      <c r="A4" s="104" t="s">
        <v>20</v>
      </c>
      <c r="B4" s="186">
        <f>'1- resumé équipes '!B4:E4</f>
        <v>0</v>
      </c>
      <c r="C4" s="187"/>
    </row>
    <row r="5" spans="1:8" ht="24" customHeight="1" x14ac:dyDescent="0.2">
      <c r="A5" s="105" t="s">
        <v>42</v>
      </c>
      <c r="B5" s="188">
        <f>'1- resumé équipes '!B5:E5</f>
        <v>0</v>
      </c>
      <c r="C5" s="189"/>
      <c r="E5" s="1" t="s">
        <v>0</v>
      </c>
    </row>
    <row r="6" spans="1:8" ht="24" customHeight="1" x14ac:dyDescent="0.2">
      <c r="A6" s="105" t="s">
        <v>27</v>
      </c>
      <c r="B6" s="197"/>
      <c r="C6" s="198"/>
    </row>
    <row r="7" spans="1:8" ht="28.5" customHeight="1" x14ac:dyDescent="0.2">
      <c r="A7" s="100" t="s">
        <v>59</v>
      </c>
      <c r="B7" s="203"/>
      <c r="C7" s="204"/>
    </row>
    <row r="8" spans="1:8" ht="24" customHeight="1" x14ac:dyDescent="0.2">
      <c r="A8" s="100" t="s">
        <v>43</v>
      </c>
      <c r="B8" s="197"/>
      <c r="C8" s="198"/>
    </row>
    <row r="9" spans="1:8" ht="27.75" customHeight="1" thickBot="1" x14ac:dyDescent="0.25">
      <c r="A9" s="106" t="s">
        <v>60</v>
      </c>
      <c r="B9" s="197"/>
      <c r="C9" s="198"/>
    </row>
    <row r="10" spans="1:8" ht="22.5" customHeight="1" thickBot="1" x14ac:dyDescent="0.25">
      <c r="A10" s="194" t="s">
        <v>16</v>
      </c>
      <c r="B10" s="195"/>
      <c r="C10" s="196"/>
    </row>
    <row r="11" spans="1:8" ht="19.5" customHeight="1" thickBot="1" x14ac:dyDescent="0.25">
      <c r="A11" s="190" t="s">
        <v>49</v>
      </c>
      <c r="B11" s="191"/>
      <c r="C11" s="192"/>
    </row>
    <row r="12" spans="1:8" s="49" customFormat="1" ht="15.95" customHeight="1" x14ac:dyDescent="0.2">
      <c r="A12" s="59"/>
      <c r="B12" s="199" t="s">
        <v>2</v>
      </c>
      <c r="C12" s="200"/>
    </row>
    <row r="13" spans="1:8" ht="27.75" customHeight="1" x14ac:dyDescent="0.2">
      <c r="A13" s="36"/>
      <c r="B13" s="60" t="s">
        <v>3</v>
      </c>
      <c r="C13" s="60" t="s">
        <v>4</v>
      </c>
    </row>
    <row r="14" spans="1:8" ht="30" x14ac:dyDescent="0.25">
      <c r="A14" s="75" t="s">
        <v>47</v>
      </c>
      <c r="B14" s="76"/>
      <c r="C14" s="61" t="s">
        <v>5</v>
      </c>
    </row>
    <row r="15" spans="1:8" ht="15" x14ac:dyDescent="0.25">
      <c r="A15" s="62" t="s">
        <v>18</v>
      </c>
      <c r="B15" s="63"/>
      <c r="C15" s="64"/>
    </row>
    <row r="16" spans="1:8" ht="15" x14ac:dyDescent="0.25">
      <c r="A16" s="62" t="s">
        <v>18</v>
      </c>
      <c r="B16" s="65"/>
      <c r="C16" s="66"/>
    </row>
    <row r="17" spans="1:3" ht="15" x14ac:dyDescent="0.25">
      <c r="A17" s="62" t="s">
        <v>18</v>
      </c>
      <c r="B17" s="65"/>
      <c r="C17" s="66"/>
    </row>
    <row r="18" spans="1:3" ht="30" x14ac:dyDescent="0.25">
      <c r="A18" s="84" t="s">
        <v>32</v>
      </c>
      <c r="B18" s="83">
        <f>SUM(B15:B17)</f>
        <v>0</v>
      </c>
      <c r="C18" s="66"/>
    </row>
    <row r="19" spans="1:3" ht="18" customHeight="1" x14ac:dyDescent="0.25">
      <c r="A19" s="67" t="s">
        <v>33</v>
      </c>
      <c r="B19" s="77"/>
      <c r="C19" s="77"/>
    </row>
    <row r="20" spans="1:3" ht="15" x14ac:dyDescent="0.25">
      <c r="A20" s="62" t="s">
        <v>18</v>
      </c>
      <c r="B20" s="68"/>
      <c r="C20" s="68"/>
    </row>
    <row r="21" spans="1:3" ht="15" x14ac:dyDescent="0.25">
      <c r="A21" s="62" t="s">
        <v>18</v>
      </c>
      <c r="B21" s="68"/>
      <c r="C21" s="68"/>
    </row>
    <row r="22" spans="1:3" ht="15" x14ac:dyDescent="0.25">
      <c r="A22" s="69" t="s">
        <v>18</v>
      </c>
      <c r="B22" s="68"/>
      <c r="C22" s="68"/>
    </row>
    <row r="23" spans="1:3" ht="15" x14ac:dyDescent="0.25">
      <c r="A23" s="84" t="s">
        <v>34</v>
      </c>
      <c r="B23" s="80">
        <f>SUM(B20:B22)</f>
        <v>0</v>
      </c>
      <c r="C23" s="82">
        <f>SUM(C20:C22)</f>
        <v>0</v>
      </c>
    </row>
    <row r="24" spans="1:3" ht="18" customHeight="1" x14ac:dyDescent="0.25">
      <c r="A24" s="67" t="s">
        <v>55</v>
      </c>
      <c r="B24" s="77"/>
      <c r="C24" s="77"/>
    </row>
    <row r="25" spans="1:3" ht="15" x14ac:dyDescent="0.25">
      <c r="A25" s="62" t="s">
        <v>18</v>
      </c>
      <c r="B25" s="63"/>
      <c r="C25" s="62"/>
    </row>
    <row r="26" spans="1:3" ht="15" x14ac:dyDescent="0.25">
      <c r="A26" s="62" t="s">
        <v>18</v>
      </c>
      <c r="B26" s="65"/>
      <c r="C26" s="62"/>
    </row>
    <row r="27" spans="1:3" ht="15" x14ac:dyDescent="0.25">
      <c r="A27" s="62" t="s">
        <v>18</v>
      </c>
      <c r="B27" s="65"/>
      <c r="C27" s="62"/>
    </row>
    <row r="28" spans="1:3" ht="15" x14ac:dyDescent="0.25">
      <c r="A28" s="84" t="s">
        <v>39</v>
      </c>
      <c r="B28" s="80">
        <f>SUM(B25:B27)</f>
        <v>0</v>
      </c>
      <c r="C28" s="81">
        <f>SUM(C25:C27)</f>
        <v>0</v>
      </c>
    </row>
    <row r="29" spans="1:3" ht="18" customHeight="1" x14ac:dyDescent="0.25">
      <c r="A29" s="67" t="s">
        <v>56</v>
      </c>
      <c r="B29" s="77"/>
      <c r="C29" s="77"/>
    </row>
    <row r="30" spans="1:3" ht="15" x14ac:dyDescent="0.25">
      <c r="A30" s="62" t="s">
        <v>18</v>
      </c>
      <c r="B30" s="68"/>
      <c r="C30" s="62"/>
    </row>
    <row r="31" spans="1:3" ht="15" x14ac:dyDescent="0.25">
      <c r="A31" s="62" t="s">
        <v>18</v>
      </c>
      <c r="B31" s="68"/>
      <c r="C31" s="62"/>
    </row>
    <row r="32" spans="1:3" ht="15" x14ac:dyDescent="0.25">
      <c r="A32" s="69" t="s">
        <v>18</v>
      </c>
      <c r="B32" s="68"/>
      <c r="C32" s="62"/>
    </row>
    <row r="33" spans="1:9" ht="15" x14ac:dyDescent="0.25">
      <c r="A33" s="84" t="s">
        <v>40</v>
      </c>
      <c r="B33" s="80">
        <f>SUM(B30:B32)</f>
        <v>0</v>
      </c>
      <c r="C33" s="81">
        <f>SUM(C30:C32)</f>
        <v>0</v>
      </c>
    </row>
    <row r="34" spans="1:9" ht="18" customHeight="1" x14ac:dyDescent="0.25">
      <c r="A34" s="67" t="s">
        <v>57</v>
      </c>
      <c r="B34" s="77"/>
      <c r="C34" s="77"/>
    </row>
    <row r="35" spans="1:9" ht="15" x14ac:dyDescent="0.25">
      <c r="A35" s="1" t="s">
        <v>61</v>
      </c>
      <c r="B35" s="69"/>
      <c r="C35" s="87"/>
    </row>
    <row r="36" spans="1:9" ht="15" x14ac:dyDescent="0.25">
      <c r="A36" s="84" t="s">
        <v>41</v>
      </c>
      <c r="B36" s="80">
        <f>SUM(B35:B35)</f>
        <v>0</v>
      </c>
      <c r="C36" s="80">
        <f>SUM(C35:C35)</f>
        <v>0</v>
      </c>
    </row>
    <row r="37" spans="1:9" s="49" customFormat="1" ht="15.95" customHeight="1" x14ac:dyDescent="0.2">
      <c r="A37" s="85" t="s">
        <v>6</v>
      </c>
      <c r="B37" s="73">
        <f>SUM(B18+B23+B28+B33+B36)</f>
        <v>0</v>
      </c>
      <c r="C37" s="72">
        <f>SUM(C23+C28+C33+C36)</f>
        <v>0</v>
      </c>
      <c r="I37" s="1"/>
    </row>
    <row r="38" spans="1:9" ht="17.25" customHeight="1" x14ac:dyDescent="0.2">
      <c r="A38" s="193" t="s">
        <v>17</v>
      </c>
      <c r="B38" s="193"/>
      <c r="C38" s="193"/>
      <c r="D38" s="70"/>
      <c r="I38" s="49"/>
    </row>
    <row r="39" spans="1:9" s="49" customFormat="1" ht="15.95" customHeight="1" x14ac:dyDescent="0.2">
      <c r="A39" s="22"/>
      <c r="B39" s="206" t="s">
        <v>7</v>
      </c>
      <c r="C39" s="207"/>
      <c r="D39" s="59"/>
      <c r="I39" s="1"/>
    </row>
    <row r="40" spans="1:9" ht="20.25" customHeight="1" x14ac:dyDescent="0.25">
      <c r="A40" s="52" t="s">
        <v>8</v>
      </c>
      <c r="B40" s="208">
        <f>C37</f>
        <v>0</v>
      </c>
      <c r="C40" s="209"/>
      <c r="I40" s="49"/>
    </row>
    <row r="41" spans="1:9" ht="39" customHeight="1" x14ac:dyDescent="0.25">
      <c r="A41" s="96" t="s">
        <v>44</v>
      </c>
      <c r="B41" s="184"/>
      <c r="C41" s="185"/>
    </row>
    <row r="42" spans="1:9" ht="36.75" customHeight="1" x14ac:dyDescent="0.25">
      <c r="A42" s="97" t="s">
        <v>58</v>
      </c>
      <c r="B42" s="184"/>
      <c r="C42" s="185"/>
    </row>
    <row r="43" spans="1:9" s="49" customFormat="1" ht="15.95" customHeight="1" thickBot="1" x14ac:dyDescent="0.25">
      <c r="A43" s="86" t="s">
        <v>6</v>
      </c>
      <c r="B43" s="210">
        <f>B40+B41+B42</f>
        <v>0</v>
      </c>
      <c r="C43" s="211"/>
      <c r="I43" s="1"/>
    </row>
    <row r="44" spans="1:9" ht="35.25" customHeight="1" thickBot="1" x14ac:dyDescent="0.25">
      <c r="A44" s="214" t="s">
        <v>25</v>
      </c>
      <c r="B44" s="215"/>
      <c r="C44" s="216"/>
    </row>
    <row r="45" spans="1:9" s="49" customFormat="1" ht="122.25" customHeight="1" x14ac:dyDescent="0.2">
      <c r="A45" s="212" t="str">
        <f>'2- coût total projet '!$A$33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5" s="212"/>
      <c r="C45" s="212"/>
    </row>
    <row r="46" spans="1:9" s="49" customFormat="1" ht="20.25" customHeight="1" x14ac:dyDescent="0.2">
      <c r="A46" s="212"/>
      <c r="B46" s="212"/>
      <c r="C46" s="212"/>
    </row>
    <row r="47" spans="1:9" s="49" customFormat="1" ht="27.75" customHeight="1" x14ac:dyDescent="0.2">
      <c r="A47" s="213"/>
      <c r="B47" s="213"/>
      <c r="C47" s="213"/>
    </row>
    <row r="48" spans="1:9" s="49" customFormat="1" ht="20.25" customHeight="1" x14ac:dyDescent="0.2">
      <c r="A48" s="205"/>
      <c r="B48" s="205"/>
      <c r="C48" s="205"/>
    </row>
    <row r="49" ht="16.5" customHeight="1" x14ac:dyDescent="0.2"/>
  </sheetData>
  <sheetProtection algorithmName="SHA-512" hashValue="SrSfbBDoV2cMQtyp3eMjKGGrcebT91TgxihHRxkv9RqQT5F6eMEkssPF3NnzrMT3RoVOcegtHapMRNKXbrMX1g==" saltValue="JkXpWvsmEKKmBvgACMEvNg==" spinCount="100000" sheet="1" objects="1" scenarios="1" insertRows="0" selectLockedCells="1"/>
  <mergeCells count="22">
    <mergeCell ref="A48:C48"/>
    <mergeCell ref="B39:C39"/>
    <mergeCell ref="B40:C40"/>
    <mergeCell ref="B43:C43"/>
    <mergeCell ref="A45:C45"/>
    <mergeCell ref="A46:C46"/>
    <mergeCell ref="A47:C47"/>
    <mergeCell ref="A44:C44"/>
    <mergeCell ref="A2:C2"/>
    <mergeCell ref="B41:C41"/>
    <mergeCell ref="B42:C42"/>
    <mergeCell ref="B4:C4"/>
    <mergeCell ref="B5:C5"/>
    <mergeCell ref="A11:C11"/>
    <mergeCell ref="A38:C38"/>
    <mergeCell ref="A10:C10"/>
    <mergeCell ref="B6:C6"/>
    <mergeCell ref="B9:C9"/>
    <mergeCell ref="B12:C12"/>
    <mergeCell ref="B8:C8"/>
    <mergeCell ref="B3:C3"/>
    <mergeCell ref="B7:C7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9"/>
  <sheetViews>
    <sheetView view="pageBreakPreview" zoomScaleNormal="100" zoomScaleSheetLayoutView="100" workbookViewId="0">
      <selection activeCell="B7" sqref="B7:C7"/>
    </sheetView>
  </sheetViews>
  <sheetFormatPr baseColWidth="10" defaultColWidth="11.42578125" defaultRowHeight="12.75" x14ac:dyDescent="0.2"/>
  <cols>
    <col min="1" max="1" width="63.140625" style="1" customWidth="1"/>
    <col min="2" max="3" width="27.7109375" style="1" customWidth="1"/>
    <col min="4" max="16384" width="11.42578125" style="1"/>
  </cols>
  <sheetData>
    <row r="1" spans="1:8" ht="97.5" customHeight="1" thickBot="1" x14ac:dyDescent="0.25"/>
    <row r="2" spans="1:8" ht="89.25" customHeight="1" thickBot="1" x14ac:dyDescent="0.3">
      <c r="A2" s="147" t="str">
        <f>'1- resumé équipes '!A2:E2</f>
        <v>Appel à projets
High Risk - High Gain Pediatric Cancer Research Projects 2024
 Annexe financière
Renseignements administratifs</v>
      </c>
      <c r="B2" s="148"/>
      <c r="C2" s="149"/>
      <c r="D2" s="35"/>
      <c r="E2" s="5"/>
      <c r="F2" s="5"/>
      <c r="G2" s="5"/>
      <c r="H2" s="5"/>
    </row>
    <row r="3" spans="1:8" ht="32.25" customHeight="1" thickBot="1" x14ac:dyDescent="0.25">
      <c r="A3" s="109" t="s">
        <v>64</v>
      </c>
      <c r="B3" s="201">
        <f>'1- resumé équipes '!B3:E3</f>
        <v>0</v>
      </c>
      <c r="C3" s="202"/>
    </row>
    <row r="4" spans="1:8" ht="47.25" customHeight="1" x14ac:dyDescent="0.2">
      <c r="A4" s="107" t="s">
        <v>20</v>
      </c>
      <c r="B4" s="186">
        <f>'1- resumé équipes '!B4:E4</f>
        <v>0</v>
      </c>
      <c r="C4" s="187"/>
    </row>
    <row r="5" spans="1:8" ht="24" customHeight="1" x14ac:dyDescent="0.2">
      <c r="A5" s="101" t="s">
        <v>42</v>
      </c>
      <c r="B5" s="188">
        <f>'1- resumé équipes '!B5:E6</f>
        <v>0</v>
      </c>
      <c r="C5" s="189"/>
      <c r="E5" s="1" t="s">
        <v>0</v>
      </c>
    </row>
    <row r="6" spans="1:8" ht="24" customHeight="1" x14ac:dyDescent="0.2">
      <c r="A6" s="101" t="s">
        <v>27</v>
      </c>
      <c r="B6" s="197"/>
      <c r="C6" s="198"/>
    </row>
    <row r="7" spans="1:8" ht="24" customHeight="1" x14ac:dyDescent="0.2">
      <c r="A7" s="108" t="s">
        <v>59</v>
      </c>
      <c r="B7" s="197"/>
      <c r="C7" s="198"/>
    </row>
    <row r="8" spans="1:8" ht="24" customHeight="1" x14ac:dyDescent="0.2">
      <c r="A8" s="108" t="s">
        <v>43</v>
      </c>
      <c r="B8" s="203"/>
      <c r="C8" s="217"/>
    </row>
    <row r="9" spans="1:8" ht="27.75" customHeight="1" thickBot="1" x14ac:dyDescent="0.25">
      <c r="A9" s="106" t="s">
        <v>60</v>
      </c>
      <c r="B9" s="197"/>
      <c r="C9" s="198"/>
    </row>
    <row r="10" spans="1:8" ht="22.5" customHeight="1" thickBot="1" x14ac:dyDescent="0.25">
      <c r="A10" s="194" t="s">
        <v>16</v>
      </c>
      <c r="B10" s="195"/>
      <c r="C10" s="196"/>
    </row>
    <row r="11" spans="1:8" ht="19.5" customHeight="1" thickBot="1" x14ac:dyDescent="0.25">
      <c r="A11" s="190" t="s">
        <v>49</v>
      </c>
      <c r="B11" s="191"/>
      <c r="C11" s="192"/>
    </row>
    <row r="12" spans="1:8" s="49" customFormat="1" ht="15.95" customHeight="1" x14ac:dyDescent="0.2">
      <c r="A12" s="59"/>
      <c r="B12" s="199" t="s">
        <v>2</v>
      </c>
      <c r="C12" s="200"/>
    </row>
    <row r="13" spans="1:8" ht="27.75" customHeight="1" x14ac:dyDescent="0.2">
      <c r="A13" s="36"/>
      <c r="B13" s="60" t="s">
        <v>3</v>
      </c>
      <c r="C13" s="60" t="s">
        <v>4</v>
      </c>
    </row>
    <row r="14" spans="1:8" ht="30" x14ac:dyDescent="0.25">
      <c r="A14" s="75" t="s">
        <v>47</v>
      </c>
      <c r="B14" s="76"/>
      <c r="C14" s="61" t="s">
        <v>5</v>
      </c>
    </row>
    <row r="15" spans="1:8" ht="15" x14ac:dyDescent="0.25">
      <c r="A15" s="62" t="s">
        <v>18</v>
      </c>
      <c r="B15" s="63"/>
      <c r="C15" s="64"/>
    </row>
    <row r="16" spans="1:8" ht="15" x14ac:dyDescent="0.25">
      <c r="A16" s="62" t="s">
        <v>18</v>
      </c>
      <c r="B16" s="65"/>
      <c r="C16" s="66"/>
    </row>
    <row r="17" spans="1:3" ht="15" x14ac:dyDescent="0.25">
      <c r="A17" s="62" t="s">
        <v>18</v>
      </c>
      <c r="B17" s="65"/>
      <c r="C17" s="66"/>
    </row>
    <row r="18" spans="1:3" ht="30" x14ac:dyDescent="0.25">
      <c r="A18" s="79" t="s">
        <v>32</v>
      </c>
      <c r="B18" s="83">
        <f>SUM(B15:B17)</f>
        <v>0</v>
      </c>
      <c r="C18" s="66"/>
    </row>
    <row r="19" spans="1:3" ht="18" customHeight="1" x14ac:dyDescent="0.25">
      <c r="A19" s="67" t="s">
        <v>33</v>
      </c>
      <c r="B19" s="77"/>
      <c r="C19" s="77"/>
    </row>
    <row r="20" spans="1:3" ht="15" x14ac:dyDescent="0.25">
      <c r="A20" s="62" t="s">
        <v>18</v>
      </c>
      <c r="B20" s="68"/>
      <c r="C20" s="68"/>
    </row>
    <row r="21" spans="1:3" ht="15" x14ac:dyDescent="0.25">
      <c r="A21" s="62" t="s">
        <v>18</v>
      </c>
      <c r="B21" s="68"/>
      <c r="C21" s="68"/>
    </row>
    <row r="22" spans="1:3" ht="15" x14ac:dyDescent="0.25">
      <c r="A22" s="69" t="s">
        <v>18</v>
      </c>
      <c r="B22" s="68"/>
      <c r="C22" s="68"/>
    </row>
    <row r="23" spans="1:3" ht="15" x14ac:dyDescent="0.25">
      <c r="A23" s="79" t="s">
        <v>34</v>
      </c>
      <c r="B23" s="80">
        <f>SUM(B20:B22)</f>
        <v>0</v>
      </c>
      <c r="C23" s="80">
        <f>SUM(C20:C22)</f>
        <v>0</v>
      </c>
    </row>
    <row r="24" spans="1:3" ht="18" customHeight="1" x14ac:dyDescent="0.25">
      <c r="A24" s="67" t="s">
        <v>55</v>
      </c>
      <c r="B24" s="77"/>
      <c r="C24" s="77"/>
    </row>
    <row r="25" spans="1:3" ht="15" x14ac:dyDescent="0.25">
      <c r="A25" s="62" t="s">
        <v>18</v>
      </c>
      <c r="B25" s="63"/>
      <c r="C25" s="62"/>
    </row>
    <row r="26" spans="1:3" ht="15" x14ac:dyDescent="0.25">
      <c r="A26" s="62" t="s">
        <v>18</v>
      </c>
      <c r="B26" s="65"/>
      <c r="C26" s="62"/>
    </row>
    <row r="27" spans="1:3" ht="15" x14ac:dyDescent="0.25">
      <c r="A27" s="62" t="s">
        <v>18</v>
      </c>
      <c r="B27" s="65"/>
      <c r="C27" s="62"/>
    </row>
    <row r="28" spans="1:3" ht="15" x14ac:dyDescent="0.25">
      <c r="A28" s="79" t="s">
        <v>39</v>
      </c>
      <c r="B28" s="88">
        <f>SUM(B25:B27)</f>
        <v>0</v>
      </c>
      <c r="C28" s="88">
        <f>SUM(C25:C27)</f>
        <v>0</v>
      </c>
    </row>
    <row r="29" spans="1:3" ht="18" customHeight="1" x14ac:dyDescent="0.25">
      <c r="A29" s="67" t="s">
        <v>56</v>
      </c>
      <c r="B29" s="77"/>
      <c r="C29" s="77"/>
    </row>
    <row r="30" spans="1:3" ht="15" x14ac:dyDescent="0.25">
      <c r="A30" s="62" t="s">
        <v>18</v>
      </c>
      <c r="B30" s="68"/>
      <c r="C30" s="62"/>
    </row>
    <row r="31" spans="1:3" ht="15" x14ac:dyDescent="0.25">
      <c r="A31" s="62" t="s">
        <v>18</v>
      </c>
      <c r="B31" s="68"/>
      <c r="C31" s="62"/>
    </row>
    <row r="32" spans="1:3" ht="15" x14ac:dyDescent="0.25">
      <c r="A32" s="69" t="s">
        <v>18</v>
      </c>
      <c r="B32" s="68"/>
      <c r="C32" s="62"/>
    </row>
    <row r="33" spans="1:9" ht="15" x14ac:dyDescent="0.25">
      <c r="A33" s="79" t="s">
        <v>40</v>
      </c>
      <c r="B33" s="80">
        <f>SUM(B30:B32)</f>
        <v>0</v>
      </c>
      <c r="C33" s="81">
        <f>SUM(C30:C32)</f>
        <v>0</v>
      </c>
    </row>
    <row r="34" spans="1:9" ht="18" customHeight="1" x14ac:dyDescent="0.25">
      <c r="A34" s="67" t="s">
        <v>57</v>
      </c>
      <c r="B34" s="77"/>
      <c r="C34" s="77"/>
    </row>
    <row r="35" spans="1:9" ht="15" x14ac:dyDescent="0.25">
      <c r="A35" s="1" t="s">
        <v>61</v>
      </c>
      <c r="B35" s="69"/>
      <c r="C35" s="78"/>
    </row>
    <row r="36" spans="1:9" ht="15" x14ac:dyDescent="0.25">
      <c r="A36" s="79" t="s">
        <v>41</v>
      </c>
      <c r="B36" s="80">
        <f>SUM(B35:B35)</f>
        <v>0</v>
      </c>
      <c r="C36" s="80">
        <f>SUM(C35:C35)</f>
        <v>0</v>
      </c>
    </row>
    <row r="37" spans="1:9" s="49" customFormat="1" ht="15.95" customHeight="1" x14ac:dyDescent="0.2">
      <c r="A37" s="85" t="s">
        <v>6</v>
      </c>
      <c r="B37" s="73">
        <f>SUM(B18+B23+B28+B33+B36)</f>
        <v>0</v>
      </c>
      <c r="C37" s="72">
        <f>SUM(C23+C28+C33+C36)</f>
        <v>0</v>
      </c>
      <c r="I37" s="1"/>
    </row>
    <row r="38" spans="1:9" ht="17.25" customHeight="1" x14ac:dyDescent="0.2">
      <c r="A38" s="193" t="s">
        <v>17</v>
      </c>
      <c r="B38" s="193"/>
      <c r="C38" s="193"/>
      <c r="D38" s="70"/>
      <c r="I38" s="49"/>
    </row>
    <row r="39" spans="1:9" s="49" customFormat="1" ht="15.95" customHeight="1" x14ac:dyDescent="0.2">
      <c r="A39" s="22"/>
      <c r="B39" s="206" t="s">
        <v>7</v>
      </c>
      <c r="C39" s="207"/>
      <c r="D39" s="59"/>
      <c r="I39" s="1"/>
    </row>
    <row r="40" spans="1:9" ht="20.25" customHeight="1" x14ac:dyDescent="0.25">
      <c r="A40" s="52" t="s">
        <v>8</v>
      </c>
      <c r="B40" s="208">
        <f>C37</f>
        <v>0</v>
      </c>
      <c r="C40" s="209"/>
      <c r="I40" s="49"/>
    </row>
    <row r="41" spans="1:9" ht="39" customHeight="1" x14ac:dyDescent="0.25">
      <c r="A41" s="96" t="s">
        <v>44</v>
      </c>
      <c r="B41" s="184"/>
      <c r="C41" s="185"/>
    </row>
    <row r="42" spans="1:9" ht="36.75" customHeight="1" x14ac:dyDescent="0.25">
      <c r="A42" s="97" t="s">
        <v>58</v>
      </c>
      <c r="B42" s="184"/>
      <c r="C42" s="185"/>
    </row>
    <row r="43" spans="1:9" s="49" customFormat="1" ht="15.95" customHeight="1" thickBot="1" x14ac:dyDescent="0.25">
      <c r="A43" s="86" t="s">
        <v>6</v>
      </c>
      <c r="B43" s="210">
        <f>B40+B41+B42</f>
        <v>0</v>
      </c>
      <c r="C43" s="211"/>
      <c r="I43" s="1"/>
    </row>
    <row r="44" spans="1:9" ht="35.25" customHeight="1" thickBot="1" x14ac:dyDescent="0.25">
      <c r="A44" s="214" t="s">
        <v>25</v>
      </c>
      <c r="B44" s="215"/>
      <c r="C44" s="216"/>
    </row>
    <row r="45" spans="1:9" s="49" customFormat="1" ht="111.75" customHeight="1" x14ac:dyDescent="0.2">
      <c r="A45" s="212" t="str">
        <f>'2- coût total projet '!$A$33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5" s="212"/>
      <c r="C45" s="212"/>
    </row>
    <row r="46" spans="1:9" s="49" customFormat="1" ht="20.25" customHeight="1" x14ac:dyDescent="0.2">
      <c r="A46" s="212"/>
      <c r="B46" s="212"/>
      <c r="C46" s="212"/>
    </row>
    <row r="47" spans="1:9" s="49" customFormat="1" ht="27.75" customHeight="1" x14ac:dyDescent="0.2">
      <c r="A47" s="213"/>
      <c r="B47" s="213"/>
      <c r="C47" s="213"/>
    </row>
    <row r="48" spans="1:9" s="49" customFormat="1" ht="20.25" customHeight="1" x14ac:dyDescent="0.2">
      <c r="A48" s="205"/>
      <c r="B48" s="205"/>
      <c r="C48" s="205"/>
    </row>
    <row r="49" ht="16.5" customHeight="1" x14ac:dyDescent="0.2"/>
  </sheetData>
  <sheetProtection algorithmName="SHA-512" hashValue="/07g7qqIzwCMh42lLaFovC5SsgwsDBaloAWukWpX2Tqf80pXJP6QHBovuK/5EQSggGtmDnsQaIm/wC4JZdscsA==" saltValue="LMBYQ/8NMW7krhPLIFoymg==" spinCount="100000" sheet="1" objects="1" scenarios="1" insertRows="0" selectLockedCells="1"/>
  <mergeCells count="22">
    <mergeCell ref="A2:C2"/>
    <mergeCell ref="B4:C4"/>
    <mergeCell ref="B5:C5"/>
    <mergeCell ref="B6:C6"/>
    <mergeCell ref="B7:C7"/>
    <mergeCell ref="B3:C3"/>
    <mergeCell ref="B8:C8"/>
    <mergeCell ref="B9:C9"/>
    <mergeCell ref="A10:C10"/>
    <mergeCell ref="A11:C11"/>
    <mergeCell ref="B12:C12"/>
    <mergeCell ref="A38:C38"/>
    <mergeCell ref="B39:C39"/>
    <mergeCell ref="A46:C46"/>
    <mergeCell ref="A47:C47"/>
    <mergeCell ref="A48:C48"/>
    <mergeCell ref="B40:C40"/>
    <mergeCell ref="B41:C41"/>
    <mergeCell ref="B42:C42"/>
    <mergeCell ref="B43:C43"/>
    <mergeCell ref="A44:C44"/>
    <mergeCell ref="A45:C45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9"/>
  <sheetViews>
    <sheetView view="pageBreakPreview" topLeftCell="A13" zoomScale="70" zoomScaleNormal="100" zoomScaleSheetLayoutView="70" workbookViewId="0">
      <selection activeCell="B35" sqref="B35:C35"/>
    </sheetView>
  </sheetViews>
  <sheetFormatPr baseColWidth="10" defaultColWidth="11.42578125" defaultRowHeight="12.75" x14ac:dyDescent="0.2"/>
  <cols>
    <col min="1" max="1" width="60.140625" style="1" customWidth="1"/>
    <col min="2" max="3" width="27.7109375" style="1" customWidth="1"/>
    <col min="4" max="16384" width="11.42578125" style="1"/>
  </cols>
  <sheetData>
    <row r="1" spans="1:8" ht="99" customHeight="1" thickBot="1" x14ac:dyDescent="0.25"/>
    <row r="2" spans="1:8" ht="97.5" customHeight="1" thickBot="1" x14ac:dyDescent="0.3">
      <c r="A2" s="147" t="str">
        <f>'1- resumé équipes '!A2:E2</f>
        <v>Appel à projets
High Risk - High Gain Pediatric Cancer Research Projects 2024
 Annexe financière
Renseignements administratifs</v>
      </c>
      <c r="B2" s="148"/>
      <c r="C2" s="149"/>
      <c r="D2" s="35"/>
      <c r="E2" s="5"/>
      <c r="F2" s="5"/>
      <c r="G2" s="5"/>
      <c r="H2" s="5"/>
    </row>
    <row r="3" spans="1:8" ht="47.25" customHeight="1" thickBot="1" x14ac:dyDescent="0.25">
      <c r="A3" s="109" t="s">
        <v>64</v>
      </c>
      <c r="B3" s="201">
        <f>'1- resumé équipes '!B3:E3</f>
        <v>0</v>
      </c>
      <c r="C3" s="202"/>
    </row>
    <row r="4" spans="1:8" ht="47.25" customHeight="1" x14ac:dyDescent="0.2">
      <c r="A4" s="107" t="s">
        <v>20</v>
      </c>
      <c r="B4" s="186">
        <f>'2- coût total projet '!B5:C5</f>
        <v>0</v>
      </c>
      <c r="C4" s="187"/>
    </row>
    <row r="5" spans="1:8" ht="24" customHeight="1" x14ac:dyDescent="0.2">
      <c r="A5" s="101" t="s">
        <v>42</v>
      </c>
      <c r="B5" s="188">
        <f>'2- coût total projet '!B6:C6</f>
        <v>0</v>
      </c>
      <c r="C5" s="189"/>
      <c r="E5" s="1" t="s">
        <v>0</v>
      </c>
    </row>
    <row r="6" spans="1:8" ht="24" customHeight="1" x14ac:dyDescent="0.2">
      <c r="A6" s="101" t="s">
        <v>27</v>
      </c>
      <c r="B6" s="197"/>
      <c r="C6" s="198"/>
    </row>
    <row r="7" spans="1:8" ht="24" customHeight="1" x14ac:dyDescent="0.2">
      <c r="A7" s="111" t="s">
        <v>59</v>
      </c>
      <c r="B7" s="197"/>
      <c r="C7" s="198"/>
    </row>
    <row r="8" spans="1:8" ht="24" customHeight="1" x14ac:dyDescent="0.2">
      <c r="A8" s="111" t="s">
        <v>43</v>
      </c>
      <c r="B8" s="203"/>
      <c r="C8" s="217"/>
    </row>
    <row r="9" spans="1:8" ht="27.75" customHeight="1" thickBot="1" x14ac:dyDescent="0.25">
      <c r="A9" s="112" t="s">
        <v>60</v>
      </c>
      <c r="B9" s="197"/>
      <c r="C9" s="198"/>
    </row>
    <row r="10" spans="1:8" ht="22.5" customHeight="1" thickBot="1" x14ac:dyDescent="0.25">
      <c r="A10" s="194" t="s">
        <v>16</v>
      </c>
      <c r="B10" s="195"/>
      <c r="C10" s="196"/>
    </row>
    <row r="11" spans="1:8" ht="19.5" customHeight="1" thickBot="1" x14ac:dyDescent="0.25">
      <c r="A11" s="190" t="s">
        <v>49</v>
      </c>
      <c r="B11" s="191"/>
      <c r="C11" s="192"/>
    </row>
    <row r="12" spans="1:8" s="49" customFormat="1" ht="15.95" customHeight="1" x14ac:dyDescent="0.2">
      <c r="A12" s="59"/>
      <c r="B12" s="199" t="s">
        <v>2</v>
      </c>
      <c r="C12" s="200"/>
    </row>
    <row r="13" spans="1:8" ht="27.75" customHeight="1" x14ac:dyDescent="0.2">
      <c r="A13" s="36"/>
      <c r="B13" s="60" t="s">
        <v>3</v>
      </c>
      <c r="C13" s="60" t="s">
        <v>4</v>
      </c>
    </row>
    <row r="14" spans="1:8" ht="30" x14ac:dyDescent="0.25">
      <c r="A14" s="75" t="s">
        <v>47</v>
      </c>
      <c r="B14" s="76"/>
      <c r="C14" s="61" t="s">
        <v>5</v>
      </c>
    </row>
    <row r="15" spans="1:8" ht="15" x14ac:dyDescent="0.25">
      <c r="A15" s="62" t="s">
        <v>18</v>
      </c>
      <c r="B15" s="63"/>
      <c r="C15" s="64"/>
    </row>
    <row r="16" spans="1:8" ht="15" x14ac:dyDescent="0.25">
      <c r="A16" s="62" t="s">
        <v>18</v>
      </c>
      <c r="B16" s="65"/>
      <c r="C16" s="66"/>
    </row>
    <row r="17" spans="1:3" ht="15" x14ac:dyDescent="0.25">
      <c r="A17" s="62" t="s">
        <v>18</v>
      </c>
      <c r="B17" s="65"/>
      <c r="C17" s="66"/>
    </row>
    <row r="18" spans="1:3" ht="30" x14ac:dyDescent="0.25">
      <c r="A18" s="79" t="s">
        <v>32</v>
      </c>
      <c r="B18" s="83">
        <f>SUM(B15:B17)</f>
        <v>0</v>
      </c>
      <c r="C18" s="66"/>
    </row>
    <row r="19" spans="1:3" ht="15" x14ac:dyDescent="0.25">
      <c r="A19" s="67" t="s">
        <v>33</v>
      </c>
      <c r="B19" s="77"/>
      <c r="C19" s="77"/>
    </row>
    <row r="20" spans="1:3" ht="15" x14ac:dyDescent="0.25">
      <c r="A20" s="62" t="s">
        <v>18</v>
      </c>
      <c r="B20" s="68"/>
      <c r="C20" s="68"/>
    </row>
    <row r="21" spans="1:3" ht="18" customHeight="1" x14ac:dyDescent="0.25">
      <c r="A21" s="62" t="s">
        <v>18</v>
      </c>
      <c r="B21" s="68"/>
      <c r="C21" s="68"/>
    </row>
    <row r="22" spans="1:3" ht="15" x14ac:dyDescent="0.25">
      <c r="A22" s="69" t="s">
        <v>18</v>
      </c>
      <c r="B22" s="68"/>
      <c r="C22" s="68"/>
    </row>
    <row r="23" spans="1:3" ht="15" x14ac:dyDescent="0.25">
      <c r="A23" s="79" t="s">
        <v>34</v>
      </c>
      <c r="B23" s="80">
        <f>SUM(B20:B22)</f>
        <v>0</v>
      </c>
      <c r="C23" s="80">
        <f>SUM(C20:C22)</f>
        <v>0</v>
      </c>
    </row>
    <row r="24" spans="1:3" ht="15" x14ac:dyDescent="0.25">
      <c r="A24" s="67" t="s">
        <v>55</v>
      </c>
      <c r="B24" s="77"/>
      <c r="C24" s="77"/>
    </row>
    <row r="25" spans="1:3" ht="15" x14ac:dyDescent="0.25">
      <c r="A25" s="62" t="s">
        <v>18</v>
      </c>
      <c r="B25" s="63"/>
      <c r="C25" s="62"/>
    </row>
    <row r="26" spans="1:3" ht="15" x14ac:dyDescent="0.25">
      <c r="A26" s="62" t="s">
        <v>18</v>
      </c>
      <c r="B26" s="65"/>
      <c r="C26" s="62"/>
    </row>
    <row r="27" spans="1:3" ht="15" x14ac:dyDescent="0.25">
      <c r="A27" s="62" t="s">
        <v>18</v>
      </c>
      <c r="B27" s="65"/>
      <c r="C27" s="62"/>
    </row>
    <row r="28" spans="1:3" ht="18" customHeight="1" x14ac:dyDescent="0.25">
      <c r="A28" s="79" t="s">
        <v>39</v>
      </c>
      <c r="B28" s="88">
        <f>SUM(B25:B27)</f>
        <v>0</v>
      </c>
      <c r="C28" s="88">
        <f>SUM(C25:C27)</f>
        <v>0</v>
      </c>
    </row>
    <row r="29" spans="1:3" ht="15" x14ac:dyDescent="0.25">
      <c r="A29" s="67" t="s">
        <v>56</v>
      </c>
      <c r="B29" s="77"/>
      <c r="C29" s="77"/>
    </row>
    <row r="30" spans="1:3" ht="15" x14ac:dyDescent="0.25">
      <c r="A30" s="62" t="s">
        <v>18</v>
      </c>
      <c r="B30" s="68"/>
      <c r="C30" s="62"/>
    </row>
    <row r="31" spans="1:3" ht="15" x14ac:dyDescent="0.25">
      <c r="A31" s="62" t="s">
        <v>18</v>
      </c>
      <c r="B31" s="68"/>
      <c r="C31" s="62"/>
    </row>
    <row r="32" spans="1:3" ht="15" x14ac:dyDescent="0.25">
      <c r="A32" s="69" t="s">
        <v>18</v>
      </c>
      <c r="B32" s="68"/>
      <c r="C32" s="62"/>
    </row>
    <row r="33" spans="1:9" ht="15" x14ac:dyDescent="0.25">
      <c r="A33" s="79" t="s">
        <v>40</v>
      </c>
      <c r="B33" s="80">
        <f>SUM(B30:B32)</f>
        <v>0</v>
      </c>
      <c r="C33" s="81">
        <f>SUM(C30:C32)</f>
        <v>0</v>
      </c>
    </row>
    <row r="34" spans="1:9" ht="15" x14ac:dyDescent="0.25">
      <c r="A34" s="67" t="s">
        <v>57</v>
      </c>
      <c r="B34" s="77"/>
      <c r="C34" s="77"/>
    </row>
    <row r="35" spans="1:9" ht="18" customHeight="1" x14ac:dyDescent="0.25">
      <c r="A35" s="1" t="s">
        <v>61</v>
      </c>
      <c r="B35" s="69"/>
      <c r="C35" s="78"/>
    </row>
    <row r="36" spans="1:9" ht="15" x14ac:dyDescent="0.25">
      <c r="A36" s="79" t="s">
        <v>41</v>
      </c>
      <c r="B36" s="80">
        <f>SUM(B35:B35)</f>
        <v>0</v>
      </c>
      <c r="C36" s="80">
        <f>SUM(C35:C35)</f>
        <v>0</v>
      </c>
    </row>
    <row r="37" spans="1:9" ht="15" x14ac:dyDescent="0.2">
      <c r="A37" s="85" t="s">
        <v>6</v>
      </c>
      <c r="B37" s="73">
        <f>SUM(B18+B23+B28+B33+B36)</f>
        <v>0</v>
      </c>
      <c r="C37" s="72">
        <f>SUM(C23+C28+C33+C36)</f>
        <v>0</v>
      </c>
    </row>
    <row r="38" spans="1:9" ht="15" x14ac:dyDescent="0.2">
      <c r="A38" s="193" t="s">
        <v>17</v>
      </c>
      <c r="B38" s="193"/>
      <c r="C38" s="193"/>
    </row>
    <row r="39" spans="1:9" ht="15" x14ac:dyDescent="0.2">
      <c r="A39" s="22"/>
      <c r="B39" s="206" t="s">
        <v>7</v>
      </c>
      <c r="C39" s="207"/>
    </row>
    <row r="40" spans="1:9" ht="15" x14ac:dyDescent="0.25">
      <c r="A40" s="52" t="s">
        <v>8</v>
      </c>
      <c r="B40" s="90">
        <f>C37</f>
        <v>0</v>
      </c>
      <c r="C40" s="91"/>
    </row>
    <row r="41" spans="1:9" ht="35.25" customHeight="1" x14ac:dyDescent="0.25">
      <c r="A41" s="96" t="s">
        <v>44</v>
      </c>
      <c r="B41" s="184"/>
      <c r="C41" s="185"/>
    </row>
    <row r="42" spans="1:9" ht="35.25" customHeight="1" x14ac:dyDescent="0.25">
      <c r="A42" s="97" t="s">
        <v>58</v>
      </c>
      <c r="B42" s="220"/>
      <c r="C42" s="221"/>
    </row>
    <row r="43" spans="1:9" s="49" customFormat="1" ht="15.95" customHeight="1" thickBot="1" x14ac:dyDescent="0.25">
      <c r="A43" s="85" t="s">
        <v>6</v>
      </c>
      <c r="B43" s="218">
        <f>B40+B41+B42</f>
        <v>0</v>
      </c>
      <c r="C43" s="219"/>
      <c r="I43" s="1"/>
    </row>
    <row r="44" spans="1:9" ht="35.25" customHeight="1" thickBot="1" x14ac:dyDescent="0.25">
      <c r="A44" s="214" t="s">
        <v>25</v>
      </c>
      <c r="B44" s="215"/>
      <c r="C44" s="216"/>
    </row>
    <row r="45" spans="1:9" s="49" customFormat="1" ht="118.5" customHeight="1" x14ac:dyDescent="0.2">
      <c r="A45" s="212" t="str">
        <f>'2- coût total projet '!$A$33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5" s="212"/>
      <c r="C45" s="212"/>
    </row>
    <row r="46" spans="1:9" s="49" customFormat="1" ht="20.25" customHeight="1" x14ac:dyDescent="0.2">
      <c r="A46" s="212"/>
      <c r="B46" s="212"/>
      <c r="C46" s="212"/>
    </row>
    <row r="47" spans="1:9" s="49" customFormat="1" ht="27.75" customHeight="1" x14ac:dyDescent="0.2">
      <c r="A47" s="213"/>
      <c r="B47" s="213"/>
      <c r="C47" s="213"/>
    </row>
    <row r="48" spans="1:9" s="49" customFormat="1" ht="20.25" customHeight="1" x14ac:dyDescent="0.2">
      <c r="A48" s="205"/>
      <c r="B48" s="205"/>
      <c r="C48" s="205"/>
    </row>
    <row r="49" ht="16.5" customHeight="1" x14ac:dyDescent="0.2"/>
  </sheetData>
  <sheetProtection algorithmName="SHA-512" hashValue="E4ltWAeqNjpWbKqpu8hGQA7aVGRLYlT5sx2ziXGPjMkhlhgE9B+UiQ5mytRtCiQsqvv3AEEBI8S/NcECMXccwg==" saltValue="Adk96fRjiLhD66dSAL4yZg==" spinCount="100000" sheet="1" objects="1" scenarios="1" insertRows="0" selectLockedCells="1"/>
  <mergeCells count="21">
    <mergeCell ref="B43:C43"/>
    <mergeCell ref="A38:C38"/>
    <mergeCell ref="B39:C39"/>
    <mergeCell ref="B41:C41"/>
    <mergeCell ref="B42:C42"/>
    <mergeCell ref="A2:C2"/>
    <mergeCell ref="B4:C4"/>
    <mergeCell ref="B5:C5"/>
    <mergeCell ref="B6:C6"/>
    <mergeCell ref="B7:C7"/>
    <mergeCell ref="B3:C3"/>
    <mergeCell ref="B8:C8"/>
    <mergeCell ref="B9:C9"/>
    <mergeCell ref="A10:C10"/>
    <mergeCell ref="A11:C11"/>
    <mergeCell ref="B12:C12"/>
    <mergeCell ref="A46:C46"/>
    <mergeCell ref="A47:C47"/>
    <mergeCell ref="A48:C48"/>
    <mergeCell ref="A44:C44"/>
    <mergeCell ref="A45:C45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9"/>
  <sheetViews>
    <sheetView view="pageBreakPreview" topLeftCell="A12" zoomScale="80" zoomScaleNormal="100" zoomScaleSheetLayoutView="80" workbookViewId="0">
      <selection activeCell="B6" sqref="B6:C6"/>
    </sheetView>
  </sheetViews>
  <sheetFormatPr baseColWidth="10" defaultColWidth="11.42578125" defaultRowHeight="12.75" x14ac:dyDescent="0.2"/>
  <cols>
    <col min="1" max="1" width="57.85546875" style="1" customWidth="1"/>
    <col min="2" max="3" width="27.7109375" style="1" customWidth="1"/>
    <col min="4" max="16384" width="11.42578125" style="1"/>
  </cols>
  <sheetData>
    <row r="1" spans="1:8" ht="97.5" customHeight="1" thickBot="1" x14ac:dyDescent="0.25"/>
    <row r="2" spans="1:8" ht="90.75" customHeight="1" thickBot="1" x14ac:dyDescent="0.3">
      <c r="A2" s="147" t="str">
        <f>'1- resumé équipes '!A2:E2</f>
        <v>Appel à projets
High Risk - High Gain Pediatric Cancer Research Projects 2024
 Annexe financière
Renseignements administratifs</v>
      </c>
      <c r="B2" s="148"/>
      <c r="C2" s="149"/>
      <c r="D2" s="35"/>
      <c r="E2" s="5"/>
      <c r="F2" s="5"/>
      <c r="G2" s="5"/>
      <c r="H2" s="5"/>
    </row>
    <row r="3" spans="1:8" ht="36" customHeight="1" thickBot="1" x14ac:dyDescent="0.3">
      <c r="A3" s="114" t="s">
        <v>64</v>
      </c>
      <c r="B3" s="222">
        <f>'1- resumé équipes '!B3:E3</f>
        <v>0</v>
      </c>
      <c r="C3" s="223"/>
      <c r="D3" s="35"/>
      <c r="E3" s="5"/>
      <c r="F3" s="5"/>
      <c r="G3" s="5"/>
      <c r="H3" s="5"/>
    </row>
    <row r="4" spans="1:8" ht="47.25" customHeight="1" x14ac:dyDescent="0.2">
      <c r="A4" s="104" t="s">
        <v>20</v>
      </c>
      <c r="B4" s="186">
        <f>'2- coût total projet '!B5:C5</f>
        <v>0</v>
      </c>
      <c r="C4" s="187"/>
    </row>
    <row r="5" spans="1:8" ht="24" customHeight="1" x14ac:dyDescent="0.2">
      <c r="A5" s="105" t="s">
        <v>42</v>
      </c>
      <c r="B5" s="188">
        <f>'2- coût total projet '!B6:C6</f>
        <v>0</v>
      </c>
      <c r="C5" s="189"/>
      <c r="E5" s="1" t="s">
        <v>0</v>
      </c>
    </row>
    <row r="6" spans="1:8" ht="24" customHeight="1" x14ac:dyDescent="0.2">
      <c r="A6" s="105" t="s">
        <v>27</v>
      </c>
      <c r="B6" s="197"/>
      <c r="C6" s="198"/>
    </row>
    <row r="7" spans="1:8" ht="27.75" customHeight="1" x14ac:dyDescent="0.2">
      <c r="A7" s="100" t="s">
        <v>59</v>
      </c>
      <c r="B7" s="197"/>
      <c r="C7" s="198"/>
    </row>
    <row r="8" spans="1:8" ht="24" customHeight="1" x14ac:dyDescent="0.2">
      <c r="A8" s="100" t="s">
        <v>43</v>
      </c>
      <c r="B8" s="203"/>
      <c r="C8" s="217"/>
    </row>
    <row r="9" spans="1:8" ht="27.75" customHeight="1" thickBot="1" x14ac:dyDescent="0.25">
      <c r="A9" s="106" t="s">
        <v>60</v>
      </c>
      <c r="B9" s="197"/>
      <c r="C9" s="198"/>
    </row>
    <row r="10" spans="1:8" ht="22.5" customHeight="1" thickBot="1" x14ac:dyDescent="0.25">
      <c r="A10" s="194" t="s">
        <v>16</v>
      </c>
      <c r="B10" s="195"/>
      <c r="C10" s="196"/>
    </row>
    <row r="11" spans="1:8" ht="19.5" customHeight="1" thickBot="1" x14ac:dyDescent="0.25">
      <c r="A11" s="190" t="s">
        <v>49</v>
      </c>
      <c r="B11" s="191"/>
      <c r="C11" s="192"/>
    </row>
    <row r="12" spans="1:8" s="49" customFormat="1" ht="15.95" customHeight="1" x14ac:dyDescent="0.2">
      <c r="A12" s="59"/>
      <c r="B12" s="199" t="s">
        <v>2</v>
      </c>
      <c r="C12" s="200"/>
    </row>
    <row r="13" spans="1:8" ht="27.75" customHeight="1" x14ac:dyDescent="0.2">
      <c r="A13" s="36"/>
      <c r="B13" s="60" t="s">
        <v>3</v>
      </c>
      <c r="C13" s="60" t="s">
        <v>4</v>
      </c>
    </row>
    <row r="14" spans="1:8" ht="30" x14ac:dyDescent="0.25">
      <c r="A14" s="75" t="s">
        <v>47</v>
      </c>
      <c r="B14" s="76"/>
      <c r="C14" s="61" t="s">
        <v>5</v>
      </c>
    </row>
    <row r="15" spans="1:8" ht="15" x14ac:dyDescent="0.25">
      <c r="A15" s="62" t="s">
        <v>18</v>
      </c>
      <c r="B15" s="63"/>
      <c r="C15" s="64"/>
    </row>
    <row r="16" spans="1:8" ht="15" x14ac:dyDescent="0.25">
      <c r="A16" s="62" t="s">
        <v>18</v>
      </c>
      <c r="B16" s="65"/>
      <c r="C16" s="66"/>
    </row>
    <row r="17" spans="1:3" ht="15" x14ac:dyDescent="0.25">
      <c r="A17" s="62" t="s">
        <v>18</v>
      </c>
      <c r="B17" s="65"/>
      <c r="C17" s="66"/>
    </row>
    <row r="18" spans="1:3" ht="30" x14ac:dyDescent="0.25">
      <c r="A18" s="79" t="s">
        <v>32</v>
      </c>
      <c r="B18" s="83">
        <f>SUM(B15:B17)</f>
        <v>0</v>
      </c>
      <c r="C18" s="66"/>
    </row>
    <row r="19" spans="1:3" ht="18" customHeight="1" x14ac:dyDescent="0.25">
      <c r="A19" s="67" t="s">
        <v>33</v>
      </c>
      <c r="B19" s="77"/>
      <c r="C19" s="77"/>
    </row>
    <row r="20" spans="1:3" ht="15" x14ac:dyDescent="0.25">
      <c r="A20" s="62" t="s">
        <v>18</v>
      </c>
      <c r="B20" s="68"/>
      <c r="C20" s="68"/>
    </row>
    <row r="21" spans="1:3" ht="15" x14ac:dyDescent="0.25">
      <c r="A21" s="62" t="s">
        <v>18</v>
      </c>
      <c r="B21" s="68"/>
      <c r="C21" s="68"/>
    </row>
    <row r="22" spans="1:3" ht="15" x14ac:dyDescent="0.25">
      <c r="A22" s="69" t="s">
        <v>18</v>
      </c>
      <c r="B22" s="68"/>
      <c r="C22" s="68"/>
    </row>
    <row r="23" spans="1:3" ht="15" x14ac:dyDescent="0.25">
      <c r="A23" s="79" t="s">
        <v>34</v>
      </c>
      <c r="B23" s="80">
        <f>SUM(B20:B22)</f>
        <v>0</v>
      </c>
      <c r="C23" s="80">
        <f>SUM(C20:C22)</f>
        <v>0</v>
      </c>
    </row>
    <row r="24" spans="1:3" ht="18" customHeight="1" x14ac:dyDescent="0.25">
      <c r="A24" s="67" t="s">
        <v>55</v>
      </c>
      <c r="B24" s="77"/>
      <c r="C24" s="77"/>
    </row>
    <row r="25" spans="1:3" ht="15" x14ac:dyDescent="0.25">
      <c r="A25" s="62" t="s">
        <v>18</v>
      </c>
      <c r="B25" s="63"/>
      <c r="C25" s="62"/>
    </row>
    <row r="26" spans="1:3" ht="15" x14ac:dyDescent="0.25">
      <c r="A26" s="62" t="s">
        <v>18</v>
      </c>
      <c r="B26" s="65"/>
      <c r="C26" s="62"/>
    </row>
    <row r="27" spans="1:3" ht="15" x14ac:dyDescent="0.25">
      <c r="A27" s="62" t="s">
        <v>18</v>
      </c>
      <c r="B27" s="65"/>
      <c r="C27" s="62"/>
    </row>
    <row r="28" spans="1:3" ht="15" x14ac:dyDescent="0.25">
      <c r="A28" s="79" t="s">
        <v>39</v>
      </c>
      <c r="B28" s="88">
        <f>SUM(B25:B27)</f>
        <v>0</v>
      </c>
      <c r="C28" s="88">
        <f>SUM(C25:C27)</f>
        <v>0</v>
      </c>
    </row>
    <row r="29" spans="1:3" ht="18" customHeight="1" x14ac:dyDescent="0.25">
      <c r="A29" s="67" t="s">
        <v>56</v>
      </c>
      <c r="B29" s="77"/>
      <c r="C29" s="77"/>
    </row>
    <row r="30" spans="1:3" ht="15" x14ac:dyDescent="0.25">
      <c r="A30" s="62" t="s">
        <v>18</v>
      </c>
      <c r="B30" s="68"/>
      <c r="C30" s="62"/>
    </row>
    <row r="31" spans="1:3" ht="15" x14ac:dyDescent="0.25">
      <c r="A31" s="62" t="s">
        <v>18</v>
      </c>
      <c r="B31" s="68"/>
      <c r="C31" s="62"/>
    </row>
    <row r="32" spans="1:3" ht="15" x14ac:dyDescent="0.25">
      <c r="A32" s="69" t="s">
        <v>18</v>
      </c>
      <c r="B32" s="68"/>
      <c r="C32" s="62"/>
    </row>
    <row r="33" spans="1:9" ht="15" x14ac:dyDescent="0.25">
      <c r="A33" s="79" t="s">
        <v>40</v>
      </c>
      <c r="B33" s="80">
        <f>SUM(B30:B32)</f>
        <v>0</v>
      </c>
      <c r="C33" s="80">
        <f>SUM(C30:C32)</f>
        <v>0</v>
      </c>
    </row>
    <row r="34" spans="1:9" ht="18" customHeight="1" x14ac:dyDescent="0.25">
      <c r="A34" s="67" t="s">
        <v>57</v>
      </c>
      <c r="B34" s="77"/>
      <c r="C34" s="77"/>
    </row>
    <row r="35" spans="1:9" ht="15" x14ac:dyDescent="0.25">
      <c r="A35" s="1" t="s">
        <v>61</v>
      </c>
      <c r="B35" s="69"/>
      <c r="C35" s="78"/>
    </row>
    <row r="36" spans="1:9" ht="15" x14ac:dyDescent="0.25">
      <c r="A36" s="79" t="s">
        <v>41</v>
      </c>
      <c r="B36" s="80">
        <f>SUM(B35:B35)</f>
        <v>0</v>
      </c>
      <c r="C36" s="80">
        <f>SUM(C35:C35)</f>
        <v>0</v>
      </c>
    </row>
    <row r="37" spans="1:9" s="49" customFormat="1" ht="15.95" customHeight="1" x14ac:dyDescent="0.2">
      <c r="A37" s="85" t="s">
        <v>6</v>
      </c>
      <c r="B37" s="73">
        <f>SUM(B18+B23+B28+B33+B36)</f>
        <v>0</v>
      </c>
      <c r="C37" s="72">
        <f>SUM(C23+C28+C33+C36)</f>
        <v>0</v>
      </c>
      <c r="I37" s="1"/>
    </row>
    <row r="38" spans="1:9" ht="17.25" customHeight="1" x14ac:dyDescent="0.2">
      <c r="A38" s="193" t="s">
        <v>17</v>
      </c>
      <c r="B38" s="193"/>
      <c r="C38" s="193"/>
      <c r="D38" s="70"/>
      <c r="I38" s="49"/>
    </row>
    <row r="39" spans="1:9" s="49" customFormat="1" ht="15.95" customHeight="1" x14ac:dyDescent="0.2">
      <c r="A39" s="22"/>
      <c r="B39" s="206" t="s">
        <v>7</v>
      </c>
      <c r="C39" s="207"/>
      <c r="D39" s="59"/>
      <c r="I39" s="1"/>
    </row>
    <row r="40" spans="1:9" ht="20.25" customHeight="1" x14ac:dyDescent="0.25">
      <c r="A40" s="52" t="s">
        <v>8</v>
      </c>
      <c r="B40" s="208">
        <f>C37</f>
        <v>0</v>
      </c>
      <c r="C40" s="209"/>
      <c r="I40" s="49"/>
    </row>
    <row r="41" spans="1:9" ht="39" customHeight="1" x14ac:dyDescent="0.25">
      <c r="A41" s="96" t="s">
        <v>44</v>
      </c>
      <c r="B41" s="184"/>
      <c r="C41" s="185"/>
    </row>
    <row r="42" spans="1:9" ht="36.75" customHeight="1" x14ac:dyDescent="0.25">
      <c r="A42" s="97" t="s">
        <v>58</v>
      </c>
      <c r="B42" s="184"/>
      <c r="C42" s="185"/>
    </row>
    <row r="43" spans="1:9" s="49" customFormat="1" ht="15.95" customHeight="1" thickBot="1" x14ac:dyDescent="0.25">
      <c r="A43" s="86" t="s">
        <v>6</v>
      </c>
      <c r="B43" s="210">
        <f>B40+B41+B42</f>
        <v>0</v>
      </c>
      <c r="C43" s="211"/>
      <c r="I43" s="1"/>
    </row>
    <row r="44" spans="1:9" ht="35.25" customHeight="1" thickBot="1" x14ac:dyDescent="0.25">
      <c r="A44" s="214" t="s">
        <v>25</v>
      </c>
      <c r="B44" s="215"/>
      <c r="C44" s="216"/>
    </row>
    <row r="45" spans="1:9" s="49" customFormat="1" ht="109.5" customHeight="1" x14ac:dyDescent="0.2">
      <c r="A45" s="212" t="str">
        <f>'2- coût total projet '!$A$33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5" s="212"/>
      <c r="C45" s="212"/>
    </row>
    <row r="46" spans="1:9" s="49" customFormat="1" ht="20.25" customHeight="1" x14ac:dyDescent="0.2">
      <c r="A46" s="212"/>
      <c r="B46" s="212"/>
      <c r="C46" s="212"/>
    </row>
    <row r="47" spans="1:9" s="49" customFormat="1" ht="27.75" customHeight="1" x14ac:dyDescent="0.2">
      <c r="A47" s="213"/>
      <c r="B47" s="213"/>
      <c r="C47" s="213"/>
    </row>
    <row r="48" spans="1:9" s="49" customFormat="1" ht="20.25" customHeight="1" x14ac:dyDescent="0.2">
      <c r="A48" s="205"/>
      <c r="B48" s="205"/>
      <c r="C48" s="205"/>
    </row>
    <row r="49" ht="16.5" customHeight="1" x14ac:dyDescent="0.2"/>
  </sheetData>
  <sheetProtection algorithmName="SHA-512" hashValue="INrEw3lKwvkFEnBVrDDrs4PZB379RtMZVm4isziJcI5hqbBK25x+M5J6zBnfUtlbCfD2nWSBS9xpngphIA/UXQ==" saltValue="uA8v8bR3bGppA7qk0u5LUg==" spinCount="100000" sheet="1" objects="1" scenarios="1" insertRows="0" selectLockedCells="1"/>
  <mergeCells count="22">
    <mergeCell ref="A2:C2"/>
    <mergeCell ref="B4:C4"/>
    <mergeCell ref="B5:C5"/>
    <mergeCell ref="B6:C6"/>
    <mergeCell ref="B7:C7"/>
    <mergeCell ref="B3:C3"/>
    <mergeCell ref="B8:C8"/>
    <mergeCell ref="B9:C9"/>
    <mergeCell ref="A10:C10"/>
    <mergeCell ref="A11:C11"/>
    <mergeCell ref="B12:C12"/>
    <mergeCell ref="A38:C38"/>
    <mergeCell ref="B39:C39"/>
    <mergeCell ref="A46:C46"/>
    <mergeCell ref="A47:C47"/>
    <mergeCell ref="A48:C48"/>
    <mergeCell ref="B40:C40"/>
    <mergeCell ref="B41:C41"/>
    <mergeCell ref="B42:C42"/>
    <mergeCell ref="B43:C43"/>
    <mergeCell ref="A44:C44"/>
    <mergeCell ref="A45:C45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9"/>
  <sheetViews>
    <sheetView view="pageBreakPreview" zoomScale="85" zoomScaleNormal="100" zoomScaleSheetLayoutView="85" workbookViewId="0">
      <selection activeCell="B6" sqref="B6:C6"/>
    </sheetView>
  </sheetViews>
  <sheetFormatPr baseColWidth="10" defaultColWidth="11.42578125" defaultRowHeight="12.75" x14ac:dyDescent="0.2"/>
  <cols>
    <col min="1" max="1" width="57.85546875" style="1" customWidth="1"/>
    <col min="2" max="3" width="27.7109375" style="1" customWidth="1"/>
    <col min="4" max="16384" width="11.42578125" style="1"/>
  </cols>
  <sheetData>
    <row r="1" spans="1:8" ht="101.25" customHeight="1" thickBot="1" x14ac:dyDescent="0.25"/>
    <row r="2" spans="1:8" ht="97.5" customHeight="1" thickBot="1" x14ac:dyDescent="0.3">
      <c r="A2" s="147" t="str">
        <f>'1- resumé équipes '!A2:E2</f>
        <v>Appel à projets
High Risk - High Gain Pediatric Cancer Research Projects 2024
 Annexe financière
Renseignements administratifs</v>
      </c>
      <c r="B2" s="148"/>
      <c r="C2" s="149"/>
      <c r="D2" s="35"/>
      <c r="E2" s="5"/>
      <c r="F2" s="5"/>
      <c r="G2" s="5"/>
      <c r="H2" s="5"/>
    </row>
    <row r="3" spans="1:8" ht="33.75" customHeight="1" thickBot="1" x14ac:dyDescent="0.25">
      <c r="A3" s="113" t="s">
        <v>64</v>
      </c>
      <c r="B3" s="201">
        <f>'1- resumé équipes '!B3:E3</f>
        <v>0</v>
      </c>
      <c r="C3" s="202"/>
    </row>
    <row r="4" spans="1:8" ht="47.25" customHeight="1" x14ac:dyDescent="0.2">
      <c r="A4" s="104" t="s">
        <v>20</v>
      </c>
      <c r="B4" s="186">
        <f>'2- coût total projet '!B5:C5</f>
        <v>0</v>
      </c>
      <c r="C4" s="187"/>
    </row>
    <row r="5" spans="1:8" ht="24" customHeight="1" x14ac:dyDescent="0.2">
      <c r="A5" s="105" t="s">
        <v>42</v>
      </c>
      <c r="B5" s="188">
        <f>'2- coût total projet '!B6:C6</f>
        <v>0</v>
      </c>
      <c r="C5" s="189"/>
      <c r="E5" s="1" t="s">
        <v>0</v>
      </c>
    </row>
    <row r="6" spans="1:8" ht="24" customHeight="1" x14ac:dyDescent="0.2">
      <c r="A6" s="105" t="s">
        <v>27</v>
      </c>
      <c r="B6" s="197"/>
      <c r="C6" s="198"/>
    </row>
    <row r="7" spans="1:8" ht="30.75" customHeight="1" x14ac:dyDescent="0.2">
      <c r="A7" s="100" t="s">
        <v>59</v>
      </c>
      <c r="B7" s="197"/>
      <c r="C7" s="198"/>
    </row>
    <row r="8" spans="1:8" ht="24" customHeight="1" x14ac:dyDescent="0.2">
      <c r="A8" s="100" t="s">
        <v>43</v>
      </c>
      <c r="B8" s="203"/>
      <c r="C8" s="217"/>
    </row>
    <row r="9" spans="1:8" ht="27.75" customHeight="1" thickBot="1" x14ac:dyDescent="0.25">
      <c r="A9" s="106" t="s">
        <v>60</v>
      </c>
      <c r="B9" s="197"/>
      <c r="C9" s="198"/>
    </row>
    <row r="10" spans="1:8" ht="22.5" customHeight="1" thickBot="1" x14ac:dyDescent="0.25">
      <c r="A10" s="194" t="s">
        <v>16</v>
      </c>
      <c r="B10" s="195"/>
      <c r="C10" s="196"/>
    </row>
    <row r="11" spans="1:8" ht="19.5" customHeight="1" thickBot="1" x14ac:dyDescent="0.25">
      <c r="A11" s="190" t="s">
        <v>49</v>
      </c>
      <c r="B11" s="191"/>
      <c r="C11" s="192"/>
    </row>
    <row r="12" spans="1:8" s="49" customFormat="1" ht="15.95" customHeight="1" x14ac:dyDescent="0.2">
      <c r="A12" s="59"/>
      <c r="B12" s="199" t="s">
        <v>2</v>
      </c>
      <c r="C12" s="200"/>
    </row>
    <row r="13" spans="1:8" ht="27.75" customHeight="1" x14ac:dyDescent="0.2">
      <c r="A13" s="36"/>
      <c r="B13" s="60" t="s">
        <v>3</v>
      </c>
      <c r="C13" s="60" t="s">
        <v>4</v>
      </c>
    </row>
    <row r="14" spans="1:8" ht="30" x14ac:dyDescent="0.25">
      <c r="A14" s="75" t="s">
        <v>47</v>
      </c>
      <c r="B14" s="76"/>
      <c r="C14" s="61" t="s">
        <v>5</v>
      </c>
    </row>
    <row r="15" spans="1:8" ht="15" x14ac:dyDescent="0.25">
      <c r="A15" s="62" t="s">
        <v>18</v>
      </c>
      <c r="B15" s="63"/>
      <c r="C15" s="64"/>
    </row>
    <row r="16" spans="1:8" ht="15" x14ac:dyDescent="0.25">
      <c r="A16" s="62" t="s">
        <v>18</v>
      </c>
      <c r="B16" s="65"/>
      <c r="C16" s="66"/>
    </row>
    <row r="17" spans="1:3" ht="15" x14ac:dyDescent="0.25">
      <c r="A17" s="62" t="s">
        <v>18</v>
      </c>
      <c r="B17" s="65"/>
      <c r="C17" s="66"/>
    </row>
    <row r="18" spans="1:3" ht="30" x14ac:dyDescent="0.25">
      <c r="A18" s="79" t="s">
        <v>32</v>
      </c>
      <c r="B18" s="83">
        <f>SUM(B15:B17)</f>
        <v>0</v>
      </c>
      <c r="C18" s="66"/>
    </row>
    <row r="19" spans="1:3" ht="18" customHeight="1" x14ac:dyDescent="0.25">
      <c r="A19" s="67" t="s">
        <v>33</v>
      </c>
      <c r="B19" s="77"/>
      <c r="C19" s="77"/>
    </row>
    <row r="20" spans="1:3" ht="15" x14ac:dyDescent="0.25">
      <c r="A20" s="62" t="s">
        <v>18</v>
      </c>
      <c r="B20" s="68"/>
      <c r="C20" s="68"/>
    </row>
    <row r="21" spans="1:3" ht="15" x14ac:dyDescent="0.25">
      <c r="A21" s="62" t="s">
        <v>18</v>
      </c>
      <c r="B21" s="68"/>
      <c r="C21" s="68"/>
    </row>
    <row r="22" spans="1:3" ht="15" x14ac:dyDescent="0.25">
      <c r="A22" s="69" t="s">
        <v>18</v>
      </c>
      <c r="B22" s="68"/>
      <c r="C22" s="68"/>
    </row>
    <row r="23" spans="1:3" ht="15" x14ac:dyDescent="0.25">
      <c r="A23" s="79" t="s">
        <v>34</v>
      </c>
      <c r="B23" s="80">
        <f>SUM(B20:B22)</f>
        <v>0</v>
      </c>
      <c r="C23" s="82">
        <f>SUM(C20:C22)</f>
        <v>0</v>
      </c>
    </row>
    <row r="24" spans="1:3" ht="18" customHeight="1" x14ac:dyDescent="0.25">
      <c r="A24" s="67" t="s">
        <v>55</v>
      </c>
      <c r="B24" s="77"/>
      <c r="C24" s="77"/>
    </row>
    <row r="25" spans="1:3" ht="15" x14ac:dyDescent="0.25">
      <c r="A25" s="62" t="s">
        <v>18</v>
      </c>
      <c r="B25" s="63"/>
      <c r="C25" s="62"/>
    </row>
    <row r="26" spans="1:3" ht="15" x14ac:dyDescent="0.25">
      <c r="A26" s="62" t="s">
        <v>18</v>
      </c>
      <c r="B26" s="65"/>
      <c r="C26" s="62"/>
    </row>
    <row r="27" spans="1:3" ht="15" x14ac:dyDescent="0.25">
      <c r="A27" s="62" t="s">
        <v>18</v>
      </c>
      <c r="B27" s="65"/>
      <c r="C27" s="62"/>
    </row>
    <row r="28" spans="1:3" ht="15" x14ac:dyDescent="0.25">
      <c r="A28" s="79" t="s">
        <v>39</v>
      </c>
      <c r="B28" s="80">
        <f>SUM(B25:B27)</f>
        <v>0</v>
      </c>
      <c r="C28" s="81">
        <f>SUM(C25:C27)</f>
        <v>0</v>
      </c>
    </row>
    <row r="29" spans="1:3" ht="18" customHeight="1" x14ac:dyDescent="0.25">
      <c r="A29" s="67" t="s">
        <v>56</v>
      </c>
      <c r="B29" s="77"/>
      <c r="C29" s="77"/>
    </row>
    <row r="30" spans="1:3" ht="15" x14ac:dyDescent="0.25">
      <c r="A30" s="62" t="s">
        <v>18</v>
      </c>
      <c r="B30" s="68"/>
      <c r="C30" s="62"/>
    </row>
    <row r="31" spans="1:3" ht="15" x14ac:dyDescent="0.25">
      <c r="A31" s="62" t="s">
        <v>18</v>
      </c>
      <c r="B31" s="68"/>
      <c r="C31" s="62"/>
    </row>
    <row r="32" spans="1:3" ht="15" x14ac:dyDescent="0.25">
      <c r="A32" s="69" t="s">
        <v>18</v>
      </c>
      <c r="B32" s="68"/>
      <c r="C32" s="62"/>
    </row>
    <row r="33" spans="1:9" ht="15" x14ac:dyDescent="0.25">
      <c r="A33" s="79" t="s">
        <v>40</v>
      </c>
      <c r="B33" s="80">
        <f>SUM(B30:B32)</f>
        <v>0</v>
      </c>
      <c r="C33" s="81">
        <f>SUM(C30:C32)</f>
        <v>0</v>
      </c>
    </row>
    <row r="34" spans="1:9" ht="18" customHeight="1" x14ac:dyDescent="0.25">
      <c r="A34" s="67" t="s">
        <v>57</v>
      </c>
      <c r="B34" s="77"/>
      <c r="C34" s="77"/>
    </row>
    <row r="35" spans="1:9" ht="15" x14ac:dyDescent="0.25">
      <c r="A35" s="1" t="s">
        <v>61</v>
      </c>
      <c r="B35" s="69"/>
      <c r="C35" s="87"/>
    </row>
    <row r="36" spans="1:9" ht="15" x14ac:dyDescent="0.25">
      <c r="A36" s="79" t="s">
        <v>41</v>
      </c>
      <c r="B36" s="80">
        <f>SUM(B35)</f>
        <v>0</v>
      </c>
      <c r="C36" s="81">
        <f>SUM(C35)</f>
        <v>0</v>
      </c>
    </row>
    <row r="37" spans="1:9" s="49" customFormat="1" ht="15.95" customHeight="1" x14ac:dyDescent="0.2">
      <c r="A37" s="48" t="s">
        <v>6</v>
      </c>
      <c r="B37" s="73">
        <f>SUM(B18+B23+B28+B33+B36)</f>
        <v>0</v>
      </c>
      <c r="C37" s="72">
        <f>SUM(C23+C28+C33+C36)</f>
        <v>0</v>
      </c>
      <c r="I37" s="1"/>
    </row>
    <row r="38" spans="1:9" ht="17.25" customHeight="1" x14ac:dyDescent="0.2">
      <c r="A38" s="193" t="s">
        <v>17</v>
      </c>
      <c r="B38" s="193"/>
      <c r="C38" s="193"/>
      <c r="D38" s="70"/>
      <c r="I38" s="49"/>
    </row>
    <row r="39" spans="1:9" s="49" customFormat="1" ht="15.95" customHeight="1" x14ac:dyDescent="0.2">
      <c r="A39" s="22"/>
      <c r="B39" s="206" t="s">
        <v>7</v>
      </c>
      <c r="C39" s="207"/>
      <c r="D39" s="59"/>
      <c r="I39" s="1"/>
    </row>
    <row r="40" spans="1:9" ht="20.25" customHeight="1" x14ac:dyDescent="0.25">
      <c r="A40" s="52" t="s">
        <v>8</v>
      </c>
      <c r="B40" s="208">
        <f>C37</f>
        <v>0</v>
      </c>
      <c r="C40" s="209"/>
      <c r="I40" s="49"/>
    </row>
    <row r="41" spans="1:9" ht="39" customHeight="1" x14ac:dyDescent="0.25">
      <c r="A41" s="96" t="s">
        <v>44</v>
      </c>
      <c r="B41" s="184"/>
      <c r="C41" s="185"/>
    </row>
    <row r="42" spans="1:9" ht="36.75" customHeight="1" x14ac:dyDescent="0.25">
      <c r="A42" s="97" t="s">
        <v>58</v>
      </c>
      <c r="B42" s="184"/>
      <c r="C42" s="185"/>
    </row>
    <row r="43" spans="1:9" s="49" customFormat="1" ht="15.95" customHeight="1" thickBot="1" x14ac:dyDescent="0.25">
      <c r="A43" s="71" t="s">
        <v>6</v>
      </c>
      <c r="B43" s="210">
        <f>B40+B41+B42</f>
        <v>0</v>
      </c>
      <c r="C43" s="211"/>
      <c r="I43" s="1"/>
    </row>
    <row r="44" spans="1:9" ht="35.25" customHeight="1" thickBot="1" x14ac:dyDescent="0.25">
      <c r="A44" s="214" t="s">
        <v>25</v>
      </c>
      <c r="B44" s="215"/>
      <c r="C44" s="216"/>
    </row>
    <row r="45" spans="1:9" s="49" customFormat="1" ht="100.5" customHeight="1" x14ac:dyDescent="0.2">
      <c r="A45" s="212" t="str">
        <f>'2- coût total projet '!$A$33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5" s="212"/>
      <c r="C45" s="212"/>
    </row>
    <row r="46" spans="1:9" s="49" customFormat="1" ht="20.25" customHeight="1" x14ac:dyDescent="0.2">
      <c r="A46" s="212"/>
      <c r="B46" s="212"/>
      <c r="C46" s="212"/>
    </row>
    <row r="47" spans="1:9" s="49" customFormat="1" ht="27.75" customHeight="1" x14ac:dyDescent="0.2">
      <c r="A47" s="213"/>
      <c r="B47" s="213"/>
      <c r="C47" s="213"/>
    </row>
    <row r="48" spans="1:9" s="49" customFormat="1" ht="20.25" customHeight="1" x14ac:dyDescent="0.2">
      <c r="A48" s="205"/>
      <c r="B48" s="205"/>
      <c r="C48" s="205"/>
    </row>
    <row r="49" ht="16.5" customHeight="1" x14ac:dyDescent="0.2"/>
  </sheetData>
  <sheetProtection algorithmName="SHA-512" hashValue="ekPHm+6HgaDg3nF912ogMgWXDoQ9LsYO05XWJlB7ya2ZvFBY9ZMC1MYk/FxpTPIYqSHrfWUCGQls4TjSF0wiew==" saltValue="6qofUywxPKrih4njH0m2kw==" spinCount="100000" sheet="1" objects="1" scenarios="1" insertRows="0" selectLockedCells="1"/>
  <mergeCells count="22">
    <mergeCell ref="A2:C2"/>
    <mergeCell ref="B4:C4"/>
    <mergeCell ref="B5:C5"/>
    <mergeCell ref="B6:C6"/>
    <mergeCell ref="B7:C7"/>
    <mergeCell ref="B3:C3"/>
    <mergeCell ref="B8:C8"/>
    <mergeCell ref="B9:C9"/>
    <mergeCell ref="A10:C10"/>
    <mergeCell ref="A11:C11"/>
    <mergeCell ref="B12:C12"/>
    <mergeCell ref="A38:C38"/>
    <mergeCell ref="B39:C39"/>
    <mergeCell ref="A46:C46"/>
    <mergeCell ref="A47:C47"/>
    <mergeCell ref="A48:C48"/>
    <mergeCell ref="B40:C40"/>
    <mergeCell ref="B41:C41"/>
    <mergeCell ref="B42:C42"/>
    <mergeCell ref="B43:C43"/>
    <mergeCell ref="A44:C44"/>
    <mergeCell ref="A45:C45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49"/>
  <sheetViews>
    <sheetView view="pageBreakPreview" topLeftCell="A17" zoomScale="85" zoomScaleNormal="100" zoomScaleSheetLayoutView="85" workbookViewId="0">
      <selection activeCell="B6" sqref="B6:C6"/>
    </sheetView>
  </sheetViews>
  <sheetFormatPr baseColWidth="10" defaultColWidth="11.42578125" defaultRowHeight="12.75" x14ac:dyDescent="0.2"/>
  <cols>
    <col min="1" max="1" width="57.85546875" style="1" customWidth="1"/>
    <col min="2" max="3" width="27.7109375" style="1" customWidth="1"/>
    <col min="4" max="16384" width="11.42578125" style="1"/>
  </cols>
  <sheetData>
    <row r="1" spans="1:8" ht="102.75" customHeight="1" thickBot="1" x14ac:dyDescent="0.25"/>
    <row r="2" spans="1:8" ht="97.5" customHeight="1" thickBot="1" x14ac:dyDescent="0.3">
      <c r="A2" s="147" t="str">
        <f>'1- resumé équipes '!A2:E2</f>
        <v>Appel à projets
High Risk - High Gain Pediatric Cancer Research Projects 2024
 Annexe financière
Renseignements administratifs</v>
      </c>
      <c r="B2" s="148"/>
      <c r="C2" s="149"/>
      <c r="D2" s="35"/>
      <c r="E2" s="5"/>
      <c r="F2" s="5"/>
      <c r="G2" s="5"/>
      <c r="H2" s="5"/>
    </row>
    <row r="3" spans="1:8" ht="33.75" customHeight="1" thickBot="1" x14ac:dyDescent="0.25">
      <c r="A3" s="113" t="s">
        <v>64</v>
      </c>
      <c r="B3" s="201">
        <f>'1- resumé équipes '!B3:E3</f>
        <v>0</v>
      </c>
      <c r="C3" s="202"/>
    </row>
    <row r="4" spans="1:8" ht="47.25" customHeight="1" x14ac:dyDescent="0.2">
      <c r="A4" s="104" t="s">
        <v>20</v>
      </c>
      <c r="B4" s="186">
        <f>'2- coût total projet '!B5:C5</f>
        <v>0</v>
      </c>
      <c r="C4" s="187"/>
    </row>
    <row r="5" spans="1:8" ht="24" customHeight="1" x14ac:dyDescent="0.2">
      <c r="A5" s="105" t="s">
        <v>42</v>
      </c>
      <c r="B5" s="188">
        <f>'2- coût total projet '!B6:C6</f>
        <v>0</v>
      </c>
      <c r="C5" s="189"/>
      <c r="E5" s="1" t="s">
        <v>0</v>
      </c>
    </row>
    <row r="6" spans="1:8" ht="24" customHeight="1" x14ac:dyDescent="0.2">
      <c r="A6" s="105" t="s">
        <v>27</v>
      </c>
      <c r="B6" s="197"/>
      <c r="C6" s="198"/>
    </row>
    <row r="7" spans="1:8" ht="30" customHeight="1" x14ac:dyDescent="0.2">
      <c r="A7" s="100" t="s">
        <v>59</v>
      </c>
      <c r="B7" s="197"/>
      <c r="C7" s="198"/>
    </row>
    <row r="8" spans="1:8" ht="24" customHeight="1" x14ac:dyDescent="0.2">
      <c r="A8" s="100" t="s">
        <v>43</v>
      </c>
      <c r="B8" s="203"/>
      <c r="C8" s="217"/>
    </row>
    <row r="9" spans="1:8" ht="27.75" customHeight="1" thickBot="1" x14ac:dyDescent="0.25">
      <c r="A9" s="106" t="s">
        <v>60</v>
      </c>
      <c r="B9" s="197"/>
      <c r="C9" s="198"/>
    </row>
    <row r="10" spans="1:8" ht="22.5" customHeight="1" thickBot="1" x14ac:dyDescent="0.25">
      <c r="A10" s="194" t="s">
        <v>16</v>
      </c>
      <c r="B10" s="195"/>
      <c r="C10" s="196"/>
    </row>
    <row r="11" spans="1:8" ht="19.5" customHeight="1" thickBot="1" x14ac:dyDescent="0.25">
      <c r="A11" s="190" t="s">
        <v>49</v>
      </c>
      <c r="B11" s="191"/>
      <c r="C11" s="192"/>
    </row>
    <row r="12" spans="1:8" s="49" customFormat="1" ht="15.95" customHeight="1" x14ac:dyDescent="0.2">
      <c r="A12" s="59"/>
      <c r="B12" s="199" t="s">
        <v>2</v>
      </c>
      <c r="C12" s="200"/>
    </row>
    <row r="13" spans="1:8" ht="27.75" customHeight="1" x14ac:dyDescent="0.2">
      <c r="A13" s="36"/>
      <c r="B13" s="60" t="s">
        <v>3</v>
      </c>
      <c r="C13" s="60" t="s">
        <v>4</v>
      </c>
    </row>
    <row r="14" spans="1:8" ht="30" x14ac:dyDescent="0.25">
      <c r="A14" s="75" t="s">
        <v>47</v>
      </c>
      <c r="B14" s="76"/>
      <c r="C14" s="61" t="s">
        <v>5</v>
      </c>
    </row>
    <row r="15" spans="1:8" ht="15" x14ac:dyDescent="0.25">
      <c r="A15" s="62" t="s">
        <v>18</v>
      </c>
      <c r="B15" s="63"/>
      <c r="C15" s="64"/>
    </row>
    <row r="16" spans="1:8" ht="15" x14ac:dyDescent="0.25">
      <c r="A16" s="62" t="s">
        <v>18</v>
      </c>
      <c r="B16" s="65"/>
      <c r="C16" s="66"/>
    </row>
    <row r="17" spans="1:3" ht="15" x14ac:dyDescent="0.25">
      <c r="A17" s="62" t="s">
        <v>18</v>
      </c>
      <c r="B17" s="65"/>
      <c r="C17" s="66"/>
    </row>
    <row r="18" spans="1:3" ht="30" x14ac:dyDescent="0.25">
      <c r="A18" s="79" t="s">
        <v>32</v>
      </c>
      <c r="B18" s="83">
        <f>SUM(B15:B17)</f>
        <v>0</v>
      </c>
      <c r="C18" s="66"/>
    </row>
    <row r="19" spans="1:3" ht="18" customHeight="1" x14ac:dyDescent="0.25">
      <c r="A19" s="67" t="s">
        <v>33</v>
      </c>
      <c r="B19" s="77"/>
      <c r="C19" s="77"/>
    </row>
    <row r="20" spans="1:3" ht="15" x14ac:dyDescent="0.25">
      <c r="A20" s="62" t="s">
        <v>18</v>
      </c>
      <c r="B20" s="68"/>
      <c r="C20" s="68"/>
    </row>
    <row r="21" spans="1:3" ht="15" x14ac:dyDescent="0.25">
      <c r="A21" s="62" t="s">
        <v>18</v>
      </c>
      <c r="B21" s="68"/>
      <c r="C21" s="68"/>
    </row>
    <row r="22" spans="1:3" ht="15" x14ac:dyDescent="0.25">
      <c r="A22" s="69" t="s">
        <v>18</v>
      </c>
      <c r="B22" s="68"/>
      <c r="C22" s="68"/>
    </row>
    <row r="23" spans="1:3" ht="15" x14ac:dyDescent="0.25">
      <c r="A23" s="79" t="s">
        <v>34</v>
      </c>
      <c r="B23" s="80">
        <f>SUM(B20:B22)</f>
        <v>0</v>
      </c>
      <c r="C23" s="82">
        <f>SUM(C20:C22)</f>
        <v>0</v>
      </c>
    </row>
    <row r="24" spans="1:3" ht="18" customHeight="1" x14ac:dyDescent="0.25">
      <c r="A24" s="67" t="s">
        <v>55</v>
      </c>
      <c r="B24" s="77"/>
      <c r="C24" s="77"/>
    </row>
    <row r="25" spans="1:3" ht="15" x14ac:dyDescent="0.25">
      <c r="A25" s="62" t="s">
        <v>18</v>
      </c>
      <c r="B25" s="63"/>
      <c r="C25" s="62"/>
    </row>
    <row r="26" spans="1:3" ht="15" x14ac:dyDescent="0.25">
      <c r="A26" s="62" t="s">
        <v>18</v>
      </c>
      <c r="B26" s="65"/>
      <c r="C26" s="62"/>
    </row>
    <row r="27" spans="1:3" ht="15" x14ac:dyDescent="0.25">
      <c r="A27" s="62" t="s">
        <v>18</v>
      </c>
      <c r="B27" s="65"/>
      <c r="C27" s="62"/>
    </row>
    <row r="28" spans="1:3" ht="15" x14ac:dyDescent="0.25">
      <c r="A28" s="79" t="s">
        <v>39</v>
      </c>
      <c r="B28" s="80">
        <f>SUM(B25:B27)</f>
        <v>0</v>
      </c>
      <c r="C28" s="81">
        <f>SUM(C25:C27)</f>
        <v>0</v>
      </c>
    </row>
    <row r="29" spans="1:3" ht="18" customHeight="1" x14ac:dyDescent="0.25">
      <c r="A29" s="67" t="s">
        <v>56</v>
      </c>
      <c r="B29" s="77"/>
      <c r="C29" s="77"/>
    </row>
    <row r="30" spans="1:3" ht="15" x14ac:dyDescent="0.25">
      <c r="A30" s="62" t="s">
        <v>18</v>
      </c>
      <c r="B30" s="68"/>
      <c r="C30" s="62"/>
    </row>
    <row r="31" spans="1:3" ht="15" x14ac:dyDescent="0.25">
      <c r="A31" s="62" t="s">
        <v>18</v>
      </c>
      <c r="B31" s="68"/>
      <c r="C31" s="62"/>
    </row>
    <row r="32" spans="1:3" ht="15" x14ac:dyDescent="0.25">
      <c r="A32" s="69" t="s">
        <v>18</v>
      </c>
      <c r="B32" s="68"/>
      <c r="C32" s="62"/>
    </row>
    <row r="33" spans="1:9" ht="15" x14ac:dyDescent="0.25">
      <c r="A33" s="79" t="s">
        <v>40</v>
      </c>
      <c r="B33" s="80">
        <f>SUM(B30:B32)</f>
        <v>0</v>
      </c>
      <c r="C33" s="81">
        <f>SUM(C30:C32)</f>
        <v>0</v>
      </c>
    </row>
    <row r="34" spans="1:9" ht="18" customHeight="1" x14ac:dyDescent="0.25">
      <c r="A34" s="67" t="s">
        <v>57</v>
      </c>
      <c r="B34" s="77"/>
      <c r="C34" s="77"/>
    </row>
    <row r="35" spans="1:9" ht="15" x14ac:dyDescent="0.2">
      <c r="A35" s="1" t="s">
        <v>61</v>
      </c>
      <c r="B35" s="92"/>
      <c r="C35" s="89"/>
    </row>
    <row r="36" spans="1:9" ht="15" x14ac:dyDescent="0.25">
      <c r="A36" s="79" t="s">
        <v>41</v>
      </c>
      <c r="B36" s="80">
        <f>SUM(B35)</f>
        <v>0</v>
      </c>
      <c r="C36" s="81">
        <f>SUM(C35)</f>
        <v>0</v>
      </c>
    </row>
    <row r="37" spans="1:9" s="49" customFormat="1" ht="15.95" customHeight="1" x14ac:dyDescent="0.2">
      <c r="A37" s="85" t="s">
        <v>6</v>
      </c>
      <c r="B37" s="73">
        <f>SUM(B18+B23+B28+B33+B36)</f>
        <v>0</v>
      </c>
      <c r="C37" s="72">
        <f>SUM(C23+C28+C33+C36)</f>
        <v>0</v>
      </c>
      <c r="I37" s="1"/>
    </row>
    <row r="38" spans="1:9" ht="17.25" customHeight="1" x14ac:dyDescent="0.2">
      <c r="A38" s="193" t="s">
        <v>17</v>
      </c>
      <c r="B38" s="193"/>
      <c r="C38" s="193"/>
      <c r="D38" s="70"/>
      <c r="I38" s="49"/>
    </row>
    <row r="39" spans="1:9" s="49" customFormat="1" ht="15.95" customHeight="1" x14ac:dyDescent="0.2">
      <c r="A39" s="22"/>
      <c r="B39" s="206" t="s">
        <v>7</v>
      </c>
      <c r="C39" s="207"/>
      <c r="D39" s="59"/>
      <c r="I39" s="1"/>
    </row>
    <row r="40" spans="1:9" ht="20.25" customHeight="1" x14ac:dyDescent="0.25">
      <c r="A40" s="52" t="s">
        <v>8</v>
      </c>
      <c r="B40" s="208">
        <f>C37</f>
        <v>0</v>
      </c>
      <c r="C40" s="209"/>
      <c r="I40" s="49"/>
    </row>
    <row r="41" spans="1:9" ht="39" customHeight="1" x14ac:dyDescent="0.25">
      <c r="A41" s="96" t="s">
        <v>44</v>
      </c>
      <c r="B41" s="184"/>
      <c r="C41" s="185"/>
    </row>
    <row r="42" spans="1:9" ht="36.75" customHeight="1" x14ac:dyDescent="0.25">
      <c r="A42" s="97" t="s">
        <v>58</v>
      </c>
      <c r="B42" s="184"/>
      <c r="C42" s="185"/>
    </row>
    <row r="43" spans="1:9" s="49" customFormat="1" ht="15.95" customHeight="1" thickBot="1" x14ac:dyDescent="0.25">
      <c r="A43" s="86" t="s">
        <v>6</v>
      </c>
      <c r="B43" s="210">
        <f>B40+B41+B42</f>
        <v>0</v>
      </c>
      <c r="C43" s="211"/>
      <c r="I43" s="1"/>
    </row>
    <row r="44" spans="1:9" ht="35.25" customHeight="1" thickBot="1" x14ac:dyDescent="0.25">
      <c r="A44" s="214" t="s">
        <v>25</v>
      </c>
      <c r="B44" s="215"/>
      <c r="C44" s="216"/>
    </row>
    <row r="45" spans="1:9" s="49" customFormat="1" ht="102.75" customHeight="1" x14ac:dyDescent="0.2">
      <c r="A45" s="212" t="str">
        <f>'2- coût total projet '!$A$33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5" s="212"/>
      <c r="C45" s="212"/>
    </row>
    <row r="46" spans="1:9" s="49" customFormat="1" ht="20.25" customHeight="1" x14ac:dyDescent="0.2">
      <c r="A46" s="212"/>
      <c r="B46" s="212"/>
      <c r="C46" s="212"/>
    </row>
    <row r="47" spans="1:9" s="49" customFormat="1" ht="27.75" customHeight="1" x14ac:dyDescent="0.2">
      <c r="A47" s="213"/>
      <c r="B47" s="213"/>
      <c r="C47" s="213"/>
    </row>
    <row r="48" spans="1:9" s="49" customFormat="1" ht="20.25" customHeight="1" x14ac:dyDescent="0.2">
      <c r="A48" s="205"/>
      <c r="B48" s="205"/>
      <c r="C48" s="205"/>
    </row>
    <row r="49" ht="16.5" customHeight="1" x14ac:dyDescent="0.2"/>
  </sheetData>
  <sheetProtection algorithmName="SHA-512" hashValue="nZ/xu5+dpMc5lFFGqIt278BJsrECXSXi1Qxx38SACn+y7SHgBFulMZIWiCA0gFSj3jEi66rNB26CLZ4VHHQceQ==" saltValue="gJI9TLib3qWve3bWnjPdoQ==" spinCount="100000" sheet="1" objects="1" scenarios="1" insertRows="0" selectLockedCells="1"/>
  <mergeCells count="22">
    <mergeCell ref="A2:C2"/>
    <mergeCell ref="B4:C4"/>
    <mergeCell ref="B5:C5"/>
    <mergeCell ref="B6:C6"/>
    <mergeCell ref="B7:C7"/>
    <mergeCell ref="B3:C3"/>
    <mergeCell ref="B8:C8"/>
    <mergeCell ref="B9:C9"/>
    <mergeCell ref="A10:C10"/>
    <mergeCell ref="A11:C11"/>
    <mergeCell ref="B12:C12"/>
    <mergeCell ref="A38:C38"/>
    <mergeCell ref="B39:C39"/>
    <mergeCell ref="A46:C46"/>
    <mergeCell ref="A47:C47"/>
    <mergeCell ref="A48:C48"/>
    <mergeCell ref="B40:C40"/>
    <mergeCell ref="B41:C41"/>
    <mergeCell ref="B42:C42"/>
    <mergeCell ref="B43:C43"/>
    <mergeCell ref="A44:C44"/>
    <mergeCell ref="A45:C45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9"/>
  <sheetViews>
    <sheetView view="pageBreakPreview" topLeftCell="A15" zoomScale="85" zoomScaleNormal="100" zoomScaleSheetLayoutView="85" workbookViewId="0">
      <selection activeCell="B41" sqref="B41:C41"/>
    </sheetView>
  </sheetViews>
  <sheetFormatPr baseColWidth="10" defaultColWidth="11.42578125" defaultRowHeight="12.75" x14ac:dyDescent="0.2"/>
  <cols>
    <col min="1" max="1" width="57.85546875" style="1" customWidth="1"/>
    <col min="2" max="3" width="27.7109375" style="1" customWidth="1"/>
    <col min="4" max="16384" width="11.42578125" style="1"/>
  </cols>
  <sheetData>
    <row r="1" spans="1:8" ht="96.75" customHeight="1" thickBot="1" x14ac:dyDescent="0.25"/>
    <row r="2" spans="1:8" ht="101.25" customHeight="1" thickBot="1" x14ac:dyDescent="0.3">
      <c r="A2" s="147" t="str">
        <f>'1- resumé équipes '!A2:E2</f>
        <v>Appel à projets
High Risk - High Gain Pediatric Cancer Research Projects 2024
 Annexe financière
Renseignements administratifs</v>
      </c>
      <c r="B2" s="148"/>
      <c r="C2" s="149"/>
      <c r="D2" s="35"/>
      <c r="E2" s="5"/>
      <c r="F2" s="5"/>
      <c r="G2" s="5"/>
      <c r="H2" s="5"/>
    </row>
    <row r="3" spans="1:8" ht="36.75" customHeight="1" thickBot="1" x14ac:dyDescent="0.25">
      <c r="A3" s="113" t="s">
        <v>64</v>
      </c>
      <c r="B3" s="201">
        <f>'1- resumé équipes '!B3:E3</f>
        <v>0</v>
      </c>
      <c r="C3" s="202"/>
    </row>
    <row r="4" spans="1:8" ht="47.25" customHeight="1" x14ac:dyDescent="0.2">
      <c r="A4" s="104" t="s">
        <v>20</v>
      </c>
      <c r="B4" s="186">
        <f>'2- coût total projet '!B5:C5</f>
        <v>0</v>
      </c>
      <c r="C4" s="187"/>
    </row>
    <row r="5" spans="1:8" ht="24" customHeight="1" x14ac:dyDescent="0.2">
      <c r="A5" s="105" t="s">
        <v>42</v>
      </c>
      <c r="B5" s="188">
        <f>'2- coût total projet '!B6:C6</f>
        <v>0</v>
      </c>
      <c r="C5" s="189"/>
      <c r="E5" s="1" t="s">
        <v>0</v>
      </c>
    </row>
    <row r="6" spans="1:8" ht="24" customHeight="1" x14ac:dyDescent="0.2">
      <c r="A6" s="105" t="s">
        <v>27</v>
      </c>
      <c r="B6" s="197"/>
      <c r="C6" s="198"/>
    </row>
    <row r="7" spans="1:8" ht="30" customHeight="1" x14ac:dyDescent="0.2">
      <c r="A7" s="100" t="s">
        <v>59</v>
      </c>
      <c r="B7" s="197"/>
      <c r="C7" s="198"/>
    </row>
    <row r="8" spans="1:8" ht="24" customHeight="1" x14ac:dyDescent="0.2">
      <c r="A8" s="100" t="s">
        <v>43</v>
      </c>
      <c r="B8" s="203"/>
      <c r="C8" s="217"/>
    </row>
    <row r="9" spans="1:8" ht="27.75" customHeight="1" thickBot="1" x14ac:dyDescent="0.25">
      <c r="A9" s="106" t="s">
        <v>60</v>
      </c>
      <c r="B9" s="197"/>
      <c r="C9" s="198"/>
    </row>
    <row r="10" spans="1:8" ht="22.5" customHeight="1" thickBot="1" x14ac:dyDescent="0.25">
      <c r="A10" s="194" t="s">
        <v>16</v>
      </c>
      <c r="B10" s="195"/>
      <c r="C10" s="196"/>
    </row>
    <row r="11" spans="1:8" ht="19.5" customHeight="1" thickBot="1" x14ac:dyDescent="0.25">
      <c r="A11" s="190" t="s">
        <v>49</v>
      </c>
      <c r="B11" s="191"/>
      <c r="C11" s="192"/>
    </row>
    <row r="12" spans="1:8" s="49" customFormat="1" ht="15.95" customHeight="1" x14ac:dyDescent="0.2">
      <c r="A12" s="59"/>
      <c r="B12" s="199" t="s">
        <v>2</v>
      </c>
      <c r="C12" s="200"/>
    </row>
    <row r="13" spans="1:8" ht="27.75" customHeight="1" x14ac:dyDescent="0.2">
      <c r="A13" s="36"/>
      <c r="B13" s="60" t="s">
        <v>3</v>
      </c>
      <c r="C13" s="60" t="s">
        <v>4</v>
      </c>
    </row>
    <row r="14" spans="1:8" ht="30" x14ac:dyDescent="0.25">
      <c r="A14" s="75" t="s">
        <v>47</v>
      </c>
      <c r="B14" s="76"/>
      <c r="C14" s="61" t="s">
        <v>5</v>
      </c>
    </row>
    <row r="15" spans="1:8" ht="15" x14ac:dyDescent="0.25">
      <c r="A15" s="62" t="s">
        <v>18</v>
      </c>
      <c r="B15" s="63"/>
      <c r="C15" s="64"/>
    </row>
    <row r="16" spans="1:8" ht="15" x14ac:dyDescent="0.25">
      <c r="A16" s="62" t="s">
        <v>18</v>
      </c>
      <c r="B16" s="65"/>
      <c r="C16" s="66"/>
    </row>
    <row r="17" spans="1:3" ht="15" x14ac:dyDescent="0.25">
      <c r="A17" s="62" t="s">
        <v>18</v>
      </c>
      <c r="B17" s="65"/>
      <c r="C17" s="66"/>
    </row>
    <row r="18" spans="1:3" ht="30" x14ac:dyDescent="0.25">
      <c r="A18" s="79" t="s">
        <v>32</v>
      </c>
      <c r="B18" s="83">
        <f>SUM(B15:B17)</f>
        <v>0</v>
      </c>
      <c r="C18" s="66"/>
    </row>
    <row r="19" spans="1:3" ht="18" customHeight="1" x14ac:dyDescent="0.25">
      <c r="A19" s="67" t="s">
        <v>33</v>
      </c>
      <c r="B19" s="77"/>
      <c r="C19" s="77"/>
    </row>
    <row r="20" spans="1:3" ht="15" x14ac:dyDescent="0.25">
      <c r="A20" s="62" t="s">
        <v>18</v>
      </c>
      <c r="B20" s="68"/>
      <c r="C20" s="68"/>
    </row>
    <row r="21" spans="1:3" ht="15" x14ac:dyDescent="0.25">
      <c r="A21" s="62" t="s">
        <v>18</v>
      </c>
      <c r="B21" s="68"/>
      <c r="C21" s="68"/>
    </row>
    <row r="22" spans="1:3" ht="15" x14ac:dyDescent="0.25">
      <c r="A22" s="69" t="s">
        <v>18</v>
      </c>
      <c r="B22" s="68"/>
      <c r="C22" s="68"/>
    </row>
    <row r="23" spans="1:3" ht="15" x14ac:dyDescent="0.25">
      <c r="A23" s="79" t="s">
        <v>34</v>
      </c>
      <c r="B23" s="80">
        <f>SUM(B20:B22)</f>
        <v>0</v>
      </c>
      <c r="C23" s="80">
        <f>SUM(C20:C22)</f>
        <v>0</v>
      </c>
    </row>
    <row r="24" spans="1:3" ht="18" customHeight="1" x14ac:dyDescent="0.25">
      <c r="A24" s="67" t="s">
        <v>55</v>
      </c>
      <c r="B24" s="77"/>
      <c r="C24" s="77"/>
    </row>
    <row r="25" spans="1:3" ht="15" x14ac:dyDescent="0.25">
      <c r="A25" s="62" t="s">
        <v>18</v>
      </c>
      <c r="B25" s="63"/>
      <c r="C25" s="62"/>
    </row>
    <row r="26" spans="1:3" ht="15" x14ac:dyDescent="0.25">
      <c r="A26" s="62" t="s">
        <v>18</v>
      </c>
      <c r="B26" s="65"/>
      <c r="C26" s="62"/>
    </row>
    <row r="27" spans="1:3" ht="15" x14ac:dyDescent="0.25">
      <c r="A27" s="62" t="s">
        <v>18</v>
      </c>
      <c r="B27" s="65"/>
      <c r="C27" s="62"/>
    </row>
    <row r="28" spans="1:3" ht="15" x14ac:dyDescent="0.25">
      <c r="A28" s="79" t="s">
        <v>39</v>
      </c>
      <c r="B28" s="88">
        <f>SUM(B25:B27)</f>
        <v>0</v>
      </c>
      <c r="C28" s="88">
        <f>SUM(C25:C27)</f>
        <v>0</v>
      </c>
    </row>
    <row r="29" spans="1:3" ht="18" customHeight="1" x14ac:dyDescent="0.25">
      <c r="A29" s="67" t="s">
        <v>56</v>
      </c>
      <c r="B29" s="77"/>
      <c r="C29" s="77"/>
    </row>
    <row r="30" spans="1:3" ht="15" x14ac:dyDescent="0.25">
      <c r="A30" s="62" t="s">
        <v>18</v>
      </c>
      <c r="B30" s="68"/>
      <c r="C30" s="62"/>
    </row>
    <row r="31" spans="1:3" ht="15" x14ac:dyDescent="0.25">
      <c r="A31" s="62" t="s">
        <v>18</v>
      </c>
      <c r="B31" s="68"/>
      <c r="C31" s="62"/>
    </row>
    <row r="32" spans="1:3" ht="15" x14ac:dyDescent="0.25">
      <c r="A32" s="69" t="s">
        <v>18</v>
      </c>
      <c r="B32" s="68"/>
      <c r="C32" s="62"/>
    </row>
    <row r="33" spans="1:9" ht="15" x14ac:dyDescent="0.25">
      <c r="A33" s="79" t="s">
        <v>40</v>
      </c>
      <c r="B33" s="80">
        <f>SUM(B30:B32)</f>
        <v>0</v>
      </c>
      <c r="C33" s="80">
        <f>SUM(C30:C32)</f>
        <v>0</v>
      </c>
    </row>
    <row r="34" spans="1:9" ht="18" customHeight="1" x14ac:dyDescent="0.25">
      <c r="A34" s="67" t="s">
        <v>57</v>
      </c>
      <c r="B34" s="77"/>
      <c r="C34" s="77"/>
    </row>
    <row r="35" spans="1:9" ht="15" x14ac:dyDescent="0.25">
      <c r="A35" s="1" t="s">
        <v>61</v>
      </c>
      <c r="B35" s="69"/>
      <c r="C35" s="87"/>
    </row>
    <row r="36" spans="1:9" ht="15" x14ac:dyDescent="0.25">
      <c r="A36" s="79" t="s">
        <v>41</v>
      </c>
      <c r="B36" s="80">
        <f>SUM(B35)</f>
        <v>0</v>
      </c>
      <c r="C36" s="80">
        <f>SUM(C35)</f>
        <v>0</v>
      </c>
    </row>
    <row r="37" spans="1:9" s="49" customFormat="1" ht="15.95" customHeight="1" x14ac:dyDescent="0.2">
      <c r="A37" s="85" t="s">
        <v>6</v>
      </c>
      <c r="B37" s="73">
        <f>SUM(B18+B23+B28+B33+B36)</f>
        <v>0</v>
      </c>
      <c r="C37" s="72">
        <f>SUM(C23+C28+C33+C36)</f>
        <v>0</v>
      </c>
      <c r="I37" s="1"/>
    </row>
    <row r="38" spans="1:9" ht="17.25" customHeight="1" x14ac:dyDescent="0.2">
      <c r="A38" s="193" t="s">
        <v>17</v>
      </c>
      <c r="B38" s="193"/>
      <c r="C38" s="193"/>
      <c r="D38" s="70"/>
      <c r="I38" s="49"/>
    </row>
    <row r="39" spans="1:9" s="49" customFormat="1" ht="15.95" customHeight="1" x14ac:dyDescent="0.2">
      <c r="A39" s="22"/>
      <c r="B39" s="206" t="s">
        <v>7</v>
      </c>
      <c r="C39" s="207"/>
      <c r="D39" s="59"/>
      <c r="I39" s="1"/>
    </row>
    <row r="40" spans="1:9" ht="20.25" customHeight="1" x14ac:dyDescent="0.25">
      <c r="A40" s="52" t="s">
        <v>8</v>
      </c>
      <c r="B40" s="208">
        <f>C37</f>
        <v>0</v>
      </c>
      <c r="C40" s="209"/>
      <c r="I40" s="49"/>
    </row>
    <row r="41" spans="1:9" ht="39" customHeight="1" x14ac:dyDescent="0.25">
      <c r="A41" s="96" t="s">
        <v>44</v>
      </c>
      <c r="B41" s="184"/>
      <c r="C41" s="185"/>
    </row>
    <row r="42" spans="1:9" ht="36.75" customHeight="1" x14ac:dyDescent="0.25">
      <c r="A42" s="97" t="s">
        <v>58</v>
      </c>
      <c r="B42" s="184"/>
      <c r="C42" s="185"/>
    </row>
    <row r="43" spans="1:9" s="49" customFormat="1" ht="15.95" customHeight="1" thickBot="1" x14ac:dyDescent="0.25">
      <c r="A43" s="86" t="s">
        <v>6</v>
      </c>
      <c r="B43" s="210">
        <f>B40+B41+B42</f>
        <v>0</v>
      </c>
      <c r="C43" s="211"/>
      <c r="I43" s="1"/>
    </row>
    <row r="44" spans="1:9" ht="35.25" customHeight="1" thickBot="1" x14ac:dyDescent="0.25">
      <c r="A44" s="214" t="s">
        <v>25</v>
      </c>
      <c r="B44" s="215"/>
      <c r="C44" s="216"/>
    </row>
    <row r="45" spans="1:9" s="49" customFormat="1" ht="107.25" customHeight="1" x14ac:dyDescent="0.2">
      <c r="A45" s="212" t="str">
        <f>'2- coût total projet '!$A$33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5" s="212"/>
      <c r="C45" s="212"/>
    </row>
    <row r="46" spans="1:9" s="49" customFormat="1" ht="20.25" customHeight="1" x14ac:dyDescent="0.2">
      <c r="A46" s="212"/>
      <c r="B46" s="212"/>
      <c r="C46" s="212"/>
    </row>
    <row r="47" spans="1:9" s="49" customFormat="1" ht="27.75" customHeight="1" x14ac:dyDescent="0.2">
      <c r="A47" s="213"/>
      <c r="B47" s="213"/>
      <c r="C47" s="213"/>
    </row>
    <row r="48" spans="1:9" s="49" customFormat="1" ht="20.25" customHeight="1" x14ac:dyDescent="0.2">
      <c r="A48" s="205"/>
      <c r="B48" s="205"/>
      <c r="C48" s="205"/>
    </row>
    <row r="49" ht="16.5" customHeight="1" x14ac:dyDescent="0.2"/>
  </sheetData>
  <sheetProtection algorithmName="SHA-512" hashValue="jOcsyIspMLtT1pbVGjSGnENtQGytcuyLOkp1/594WCEZBhS7poXRmjX4pRyUUxf/qzsQAC2c8NfR0lSkvh/jdQ==" saltValue="A8LBhQ9+Um276pxS6u1XqQ==" spinCount="100000" sheet="1" objects="1" scenarios="1" insertRows="0" selectLockedCells="1"/>
  <mergeCells count="22">
    <mergeCell ref="A2:C2"/>
    <mergeCell ref="B4:C4"/>
    <mergeCell ref="B5:C5"/>
    <mergeCell ref="B6:C6"/>
    <mergeCell ref="B7:C7"/>
    <mergeCell ref="B3:C3"/>
    <mergeCell ref="B8:C8"/>
    <mergeCell ref="B9:C9"/>
    <mergeCell ref="A10:C10"/>
    <mergeCell ref="A11:C11"/>
    <mergeCell ref="B12:C12"/>
    <mergeCell ref="A38:C38"/>
    <mergeCell ref="B39:C39"/>
    <mergeCell ref="A46:C46"/>
    <mergeCell ref="A47:C47"/>
    <mergeCell ref="A48:C48"/>
    <mergeCell ref="B40:C40"/>
    <mergeCell ref="B41:C41"/>
    <mergeCell ref="B42:C42"/>
    <mergeCell ref="B43:C43"/>
    <mergeCell ref="A44:C44"/>
    <mergeCell ref="A45:C45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11</vt:i4>
      </vt:variant>
    </vt:vector>
  </HeadingPairs>
  <TitlesOfParts>
    <vt:vector size="24" baseType="lpstr">
      <vt:lpstr>1- resumé équipes </vt:lpstr>
      <vt:lpstr>2- coût total projet </vt:lpstr>
      <vt:lpstr>3- détails équipe 1</vt:lpstr>
      <vt:lpstr>3- détails équipe 2</vt:lpstr>
      <vt:lpstr>3- détails équipe 3</vt:lpstr>
      <vt:lpstr>3- détails équipe 4</vt:lpstr>
      <vt:lpstr>3- détails équipe 5</vt:lpstr>
      <vt:lpstr>3- détails équipe 6</vt:lpstr>
      <vt:lpstr>3- détails équipe 7</vt:lpstr>
      <vt:lpstr>3- détails équipe 8</vt:lpstr>
      <vt:lpstr>3- détails équipe 9</vt:lpstr>
      <vt:lpstr>3- détails équipe 10</vt:lpstr>
      <vt:lpstr>Feuil1</vt:lpstr>
      <vt:lpstr>'2- coût total projet '!Zone_d_impression</vt:lpstr>
      <vt:lpstr>'3- détails équipe 1'!Zone_d_impression</vt:lpstr>
      <vt:lpstr>'3- détails équipe 10'!Zone_d_impression</vt:lpstr>
      <vt:lpstr>'3- détails équipe 2'!Zone_d_impression</vt:lpstr>
      <vt:lpstr>'3- détails équipe 3'!Zone_d_impression</vt:lpstr>
      <vt:lpstr>'3- détails équipe 4'!Zone_d_impression</vt:lpstr>
      <vt:lpstr>'3- détails équipe 5'!Zone_d_impression</vt:lpstr>
      <vt:lpstr>'3- détails équipe 6'!Zone_d_impression</vt:lpstr>
      <vt:lpstr>'3- détails équipe 7'!Zone_d_impression</vt:lpstr>
      <vt:lpstr>'3- détails équipe 8'!Zone_d_impression</vt:lpstr>
      <vt:lpstr>'3- détails équipe 9'!Zone_d_impression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BIRCKEL</dc:creator>
  <cp:lastModifiedBy>iparent@institutcancer.fr</cp:lastModifiedBy>
  <cp:lastPrinted>2013-12-19T11:30:37Z</cp:lastPrinted>
  <dcterms:created xsi:type="dcterms:W3CDTF">2008-09-18T20:34:16Z</dcterms:created>
  <dcterms:modified xsi:type="dcterms:W3CDTF">2023-12-11T13:15:56Z</dcterms:modified>
</cp:coreProperties>
</file>