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Resaux PDX\AAP\pour publi\"/>
    </mc:Choice>
  </mc:AlternateContent>
  <xr:revisionPtr revIDLastSave="0" documentId="13_ncr:1_{934AB123-07D9-41A2-8827-CAD84DE674D8}" xr6:coauthVersionLast="47" xr6:coauthVersionMax="47" xr10:uidLastSave="{00000000-0000-0000-0000-000000000000}"/>
  <bookViews>
    <workbookView xWindow="2895" yWindow="720" windowWidth="21600" windowHeight="11295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<sst xmlns="http://schemas.openxmlformats.org/spreadsheetml/2006/main" count="509" uniqueCount="67">
  <si>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</si>
  <si>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</si>
  <si>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</si>
  <si>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</si>
  <si>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</si>
  <si>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</si>
  <si>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</si>
  <si>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</si>
  <si>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</si>
  <si>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</si>
  <si>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</si>
  <si>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</si>
  <si>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</si>
  <si>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</si>
  <si>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</si>
  <si>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</si>
  <si>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</si>
  <si>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</si>
  <si>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</si>
  <si>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</si>
  <si>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</si>
  <si>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</si>
  <si>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</si>
  <si>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</si>
  <si>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</si>
  <si>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</si>
  <si>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</si>
  <si>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</si>
  <si>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</si>
  <si>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</si>
  <si>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</si>
  <si>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</si>
  <si>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</si>
  <si>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</si>
  <si>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</si>
  <si>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</si>
  <si>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</si>
  <si>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</si>
  <si>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</si>
  <si>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</si>
  <si>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</si>
  <si>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</si>
  <si>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</si>
  <si>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</si>
  <si>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</si>
  <si>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</si>
  <si>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</si>
  <si>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</si>
  <si>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</si>
  <si>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</si>
  <si>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</si>
  <si>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</si>
  <si>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</si>
  <si>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</si>
  <si>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</si>
  <si>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</si>
  <si>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</si>
  <si>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</si>
  <si>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</si>
  <si>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</si>
  <si>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</si>
  <si>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</si>
  <si>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</si>
  <si>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</si>
  <si>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</si>
  <si>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t>yaka</t>
  </si>
  <si>
    <r>
      <rPr>
        <b/>
        <sz val="14"/>
        <color rgb="FFC00000"/>
        <rFont val="Marianne"/>
        <family val="3"/>
      </rPr>
      <t>Appel à candidature 2026</t>
    </r>
    <r>
      <rPr>
        <b/>
        <sz val="11"/>
        <color rgb="FFFF0000"/>
        <rFont val="Marianne"/>
        <family val="3"/>
      </rPr>
      <t xml:space="preserve">
</t>
    </r>
    <r>
      <rPr>
        <b/>
        <sz val="11"/>
        <rFont val="Marianne"/>
        <family val="3"/>
      </rPr>
      <t>Labellisation d’un réseau national dédié aux modèles PDX et dérivés de PDX
 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</si>
</sst>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4" fillId="0" borderId="0" xfId="0" applyFont="1" applyProtection="1"/>
    <xf numFmtId="0" fontId="5" fillId="0" borderId="3" xfId="0" applyFont="1" applyBorder="1" applyAlignment="1" applyProtection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 applyAlignment="1" applyProtection="1"/>
    <xf numFmtId="0" fontId="4" fillId="0" borderId="0" xfId="0" applyFont="1" applyBorder="1" applyAlignment="1" applyProtection="1"/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14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wrapText="1"/>
    </xf>
    <xf numFmtId="165" fontId="9" fillId="0" borderId="9" xfId="0" applyNumberFormat="1" applyFont="1" applyBorder="1" applyAlignment="1" applyProtection="1">
      <alignment horizontal="center" wrapText="1"/>
    </xf>
    <xf numFmtId="164" fontId="15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Protection="1"/>
    <xf numFmtId="165" fontId="18" fillId="0" borderId="6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165" fontId="18" fillId="0" borderId="6" xfId="0" applyNumberFormat="1" applyFont="1" applyFill="1" applyBorder="1" applyAlignment="1" applyProtection="1">
      <alignment horizontal="center" wrapText="1"/>
    </xf>
    <xf numFmtId="0" fontId="19" fillId="0" borderId="0" xfId="0" applyFont="1" applyFill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</xf>
    <xf numFmtId="0" fontId="17" fillId="0" borderId="9" xfId="0" applyFont="1" applyBorder="1" applyAlignment="1" applyProtection="1">
      <alignment vertical="top" wrapText="1"/>
    </xf>
    <xf numFmtId="0" fontId="4" fillId="0" borderId="9" xfId="0" applyFont="1" applyBorder="1" applyProtection="1"/>
    <xf numFmtId="0" fontId="14" fillId="0" borderId="0" xfId="0" applyFont="1" applyBorder="1" applyAlignment="1" applyProtection="1">
      <alignment wrapText="1"/>
    </xf>
    <xf numFmtId="164" fontId="14" fillId="0" borderId="0" xfId="0" applyNumberFormat="1" applyFont="1" applyBorder="1" applyAlignment="1" applyProtection="1">
      <alignment horizontal="center" wrapText="1"/>
    </xf>
    <xf numFmtId="165" fontId="6" fillId="9" borderId="8" xfId="0" applyNumberFormat="1" applyFont="1" applyFill="1" applyBorder="1" applyAlignment="1" applyProtection="1">
      <alignment horizontal="center" vertical="center" wrapText="1"/>
    </xf>
    <xf numFmtId="165" fontId="6" fillId="1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4" fillId="0" borderId="4" xfId="0" applyFont="1" applyBorder="1" applyAlignment="1" applyProtection="1">
      <alignment horizontal="center" vertical="center" wrapText="1"/>
    </xf>
    <xf numFmtId="164" fontId="26" fillId="3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justify" wrapText="1"/>
    </xf>
    <xf numFmtId="0" fontId="6" fillId="0" borderId="8" xfId="0" applyFont="1" applyBorder="1" applyAlignment="1" applyProtection="1">
      <alignment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wrapText="1"/>
    </xf>
    <xf numFmtId="165" fontId="6" fillId="4" borderId="5" xfId="0" applyNumberFormat="1" applyFont="1" applyFill="1" applyBorder="1" applyAlignment="1" applyProtection="1">
      <alignment horizontal="center" wrapText="1"/>
    </xf>
    <xf numFmtId="0" fontId="9" fillId="4" borderId="6" xfId="0" applyNumberFormat="1" applyFont="1" applyFill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 applyProtection="1">
      <alignment horizontal="left" wrapText="1" indent="1"/>
    </xf>
    <xf numFmtId="0" fontId="6" fillId="11" borderId="6" xfId="0" applyNumberFormat="1" applyFont="1" applyFill="1" applyBorder="1" applyAlignment="1" applyProtection="1">
      <alignment horizontal="center" wrapText="1"/>
    </xf>
    <xf numFmtId="0" fontId="17" fillId="11" borderId="6" xfId="0" applyNumberFormat="1" applyFont="1" applyFill="1" applyBorder="1" applyAlignment="1" applyProtection="1">
      <alignment horizontal="center" wrapText="1"/>
    </xf>
    <xf numFmtId="0" fontId="6" fillId="11" borderId="6" xfId="0" applyNumberFormat="1" applyFont="1" applyFill="1" applyBorder="1" applyAlignment="1" applyProtection="1">
      <alignment horizontal="center"/>
    </xf>
    <xf numFmtId="165" fontId="6" fillId="11" borderId="6" xfId="0" applyNumberFormat="1" applyFont="1" applyFill="1" applyBorder="1" applyAlignment="1" applyProtection="1">
      <alignment horizontal="center"/>
    </xf>
    <xf numFmtId="0" fontId="9" fillId="11" borderId="6" xfId="0" applyFont="1" applyFill="1" applyBorder="1" applyAlignment="1" applyProtection="1">
      <alignment horizontal="left" wrapText="1" indent="1"/>
    </xf>
    <xf numFmtId="0" fontId="11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NumberFormat="1" applyFont="1" applyFill="1" applyBorder="1" applyAlignment="1" applyProtection="1"/>
    <xf numFmtId="0" fontId="9" fillId="10" borderId="11" xfId="0" applyNumberFormat="1" applyFont="1" applyFill="1" applyBorder="1" applyAlignment="1" applyProtection="1"/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NumberFormat="1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 wrapText="1"/>
    </xf>
    <xf numFmtId="0" fontId="9" fillId="11" borderId="18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/>
    </xf>
    <xf numFmtId="0" fontId="9" fillId="11" borderId="13" xfId="0" applyFont="1" applyFill="1" applyBorder="1" applyAlignment="1" applyProtection="1">
      <alignment vertical="center"/>
    </xf>
    <xf numFmtId="0" fontId="9" fillId="11" borderId="44" xfId="0" applyFont="1" applyFill="1" applyBorder="1" applyAlignment="1" applyProtection="1">
      <alignment vertical="center" wrapText="1"/>
    </xf>
    <xf numFmtId="0" fontId="9" fillId="11" borderId="1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 wrapText="1"/>
    </xf>
    <xf numFmtId="0" fontId="4" fillId="11" borderId="22" xfId="0" applyFont="1" applyFill="1" applyBorder="1" applyAlignment="1" applyProtection="1">
      <alignment horizontal="left" vertical="center" wrapText="1"/>
    </xf>
    <xf numFmtId="0" fontId="9" fillId="11" borderId="1" xfId="0" applyFont="1" applyFill="1" applyBorder="1" applyAlignment="1" applyProtection="1">
      <alignment vertical="center"/>
    </xf>
    <xf numFmtId="0" fontId="9" fillId="11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8" fillId="11" borderId="41" xfId="0" applyFont="1" applyFill="1" applyBorder="1" applyAlignment="1" applyProtection="1">
      <alignment vertical="center" wrapText="1"/>
    </xf>
    <xf numFmtId="0" fontId="19" fillId="11" borderId="41" xfId="0" applyFont="1" applyFill="1" applyBorder="1" applyAlignment="1" applyProtection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 applyProtection="1">
      <alignment vertical="center" wrapText="1"/>
    </xf>
    <xf numFmtId="0" fontId="9" fillId="11" borderId="18" xfId="0" applyFont="1" applyFill="1" applyBorder="1" applyAlignment="1">
      <alignment vertical="center" wrapText="1"/>
    </xf>
    <xf numFmtId="0" fontId="6" fillId="11" borderId="41" xfId="0" applyFont="1" applyFill="1" applyBorder="1" applyAlignment="1" applyProtection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4" fillId="0" borderId="0" xfId="0" applyFont="1" applyBorder="1" applyProtection="1"/>
    <xf numFmtId="0" fontId="13" fillId="0" borderId="0" xfId="0" applyFont="1" applyFill="1" applyBorder="1" applyAlignment="1" applyProtection="1">
      <alignment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6" fillId="11" borderId="28" xfId="0" applyFont="1" applyFill="1" applyBorder="1" applyAlignment="1" applyProtection="1">
      <alignment horizontal="center" vertical="center" wrapText="1"/>
    </xf>
    <xf numFmtId="0" fontId="6" fillId="11" borderId="2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6" fillId="11" borderId="38" xfId="0" applyFont="1" applyFill="1" applyBorder="1" applyAlignment="1" applyProtection="1">
      <alignment horizontal="center" vertical="center" wrapText="1"/>
    </xf>
    <xf numFmtId="0" fontId="6" fillId="11" borderId="39" xfId="0" applyFont="1" applyFill="1" applyBorder="1" applyAlignment="1" applyProtection="1">
      <alignment horizontal="center" vertical="center" wrapText="1"/>
    </xf>
    <xf numFmtId="0" fontId="6" fillId="11" borderId="40" xfId="0" applyFont="1" applyFill="1" applyBorder="1" applyAlignment="1" applyProtection="1">
      <alignment horizontal="center" vertical="center" wrapText="1"/>
    </xf>
    <xf numFmtId="165" fontId="9" fillId="0" borderId="33" xfId="0" applyNumberFormat="1" applyFont="1" applyBorder="1" applyAlignment="1" applyProtection="1">
      <alignment horizontal="center"/>
    </xf>
    <xf numFmtId="165" fontId="9" fillId="0" borderId="12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left" vertical="center" wrapText="1"/>
    </xf>
    <xf numFmtId="0" fontId="13" fillId="6" borderId="44" xfId="0" applyFont="1" applyFill="1" applyBorder="1" applyAlignment="1" applyProtection="1">
      <alignment horizontal="center" vertical="center" wrapText="1"/>
    </xf>
    <xf numFmtId="0" fontId="13" fillId="6" borderId="34" xfId="0" applyFont="1" applyFill="1" applyBorder="1" applyAlignment="1" applyProtection="1">
      <alignment horizontal="center" vertical="center" wrapText="1"/>
    </xf>
    <xf numFmtId="0" fontId="13" fillId="6" borderId="4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165" fontId="9" fillId="0" borderId="9" xfId="0" applyNumberFormat="1" applyFont="1" applyBorder="1" applyAlignment="1" applyProtection="1">
      <alignment horizontal="center"/>
    </xf>
    <xf numFmtId="165" fontId="9" fillId="0" borderId="27" xfId="0" applyNumberFormat="1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8" fillId="0" borderId="23" xfId="0" applyFont="1" applyBorder="1" applyAlignment="1" applyProtection="1">
      <alignment horizontal="center" wrapText="1"/>
    </xf>
    <xf numFmtId="165" fontId="6" fillId="0" borderId="10" xfId="0" applyNumberFormat="1" applyFont="1" applyBorder="1" applyAlignment="1" applyProtection="1">
      <alignment horizontal="center" wrapText="1"/>
    </xf>
    <xf numFmtId="165" fontId="6" fillId="0" borderId="11" xfId="0" applyNumberFormat="1" applyFont="1" applyBorder="1" applyAlignment="1" applyProtection="1">
      <alignment horizontal="center" wrapText="1"/>
    </xf>
    <xf numFmtId="165" fontId="9" fillId="10" borderId="9" xfId="0" applyNumberFormat="1" applyFont="1" applyFill="1" applyBorder="1" applyAlignment="1" applyProtection="1">
      <alignment horizontal="center"/>
    </xf>
    <xf numFmtId="165" fontId="9" fillId="10" borderId="27" xfId="0" applyNumberFormat="1" applyFont="1" applyFill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49" fontId="17" fillId="0" borderId="0" xfId="0" applyNumberFormat="1" applyFont="1" applyAlignment="1" applyProtection="1">
      <alignment horizontal="left" vertical="top" wrapText="1"/>
    </xf>
    <xf numFmtId="0" fontId="25" fillId="8" borderId="38" xfId="0" applyFont="1" applyFill="1" applyBorder="1" applyAlignment="1" applyProtection="1">
      <alignment horizontal="center" vertical="center" wrapText="1"/>
    </xf>
    <xf numFmtId="0" fontId="25" fillId="8" borderId="39" xfId="0" applyFont="1" applyFill="1" applyBorder="1" applyAlignment="1" applyProtection="1">
      <alignment horizontal="center" vertical="center" wrapText="1"/>
    </xf>
    <xf numFmtId="0" fontId="25" fillId="8" borderId="40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top" wrapText="1"/>
    </xf>
    <xf numFmtId="165" fontId="6" fillId="9" borderId="8" xfId="0" applyNumberFormat="1" applyFont="1" applyFill="1" applyBorder="1" applyAlignment="1" applyProtection="1">
      <alignment horizontal="center"/>
    </xf>
    <xf numFmtId="165" fontId="6" fillId="9" borderId="23" xfId="0" applyNumberFormat="1" applyFont="1" applyFill="1" applyBorder="1" applyAlignment="1" applyProtection="1">
      <alignment horizontal="center"/>
    </xf>
    <xf numFmtId="0" fontId="6" fillId="11" borderId="41" xfId="0" applyFont="1" applyFill="1" applyBorder="1" applyAlignment="1" applyProtection="1">
      <alignment horizontal="center" vertical="center" wrapText="1"/>
    </xf>
    <xf numFmtId="0" fontId="6" fillId="11" borderId="42" xfId="0" applyFont="1" applyFill="1" applyBorder="1" applyAlignment="1" applyProtection="1">
      <alignment horizontal="center" vertical="center" wrapText="1"/>
    </xf>
    <xf numFmtId="0" fontId="6" fillId="11" borderId="43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/>
      <protection locked="0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5" fillId="8" borderId="37" xfId="0" applyFont="1" applyFill="1" applyBorder="1" applyAlignment="1" applyProtection="1">
      <alignment horizontal="center" vertical="center" wrapText="1"/>
    </xf>
    <xf numFmtId="0" fontId="25" fillId="8" borderId="3" xfId="0" applyFont="1" applyFill="1" applyBorder="1" applyAlignment="1" applyProtection="1">
      <alignment horizontal="center" vertical="center" wrapText="1"/>
    </xf>
    <xf numFmtId="0" fontId="25" fillId="8" borderId="46" xfId="0" applyFont="1" applyFill="1" applyBorder="1" applyAlignment="1" applyProtection="1">
      <alignment horizontal="center" vertical="center" wrapText="1"/>
    </xf>
    <xf numFmtId="49" fontId="28" fillId="0" borderId="34" xfId="0" applyNumberFormat="1" applyFont="1" applyBorder="1" applyAlignment="1" applyProtection="1">
      <alignment horizontal="center" vertical="center" wrapText="1"/>
    </xf>
    <xf numFmtId="0" fontId="26" fillId="6" borderId="38" xfId="0" applyFont="1" applyFill="1" applyBorder="1" applyAlignment="1" applyProtection="1">
      <alignment horizontal="center" vertical="center" wrapText="1"/>
    </xf>
    <xf numFmtId="0" fontId="26" fillId="6" borderId="39" xfId="0" applyFont="1" applyFill="1" applyBorder="1" applyAlignment="1" applyProtection="1">
      <alignment horizontal="center" vertical="center" wrapText="1"/>
    </xf>
    <xf numFmtId="0" fontId="26" fillId="6" borderId="4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9" fillId="10" borderId="9" xfId="0" applyNumberFormat="1" applyFont="1" applyFill="1" applyBorder="1" applyAlignment="1" applyProtection="1">
      <alignment horizontal="center"/>
    </xf>
    <xf numFmtId="0" fontId="9" fillId="10" borderId="27" xfId="0" applyNumberFormat="1" applyFont="1" applyFill="1" applyBorder="1" applyAlignment="1" applyProtection="1">
      <alignment horizontal="center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9" borderId="2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49" fontId="22" fillId="0" borderId="0" xfId="0" applyNumberFormat="1" applyFont="1" applyAlignment="1" applyProtection="1">
      <alignment horizontal="left" vertical="center" wrapText="1"/>
    </xf>
    <xf numFmtId="0" fontId="28" fillId="0" borderId="38" xfId="0" applyFont="1" applyBorder="1" applyAlignment="1" applyProtection="1">
      <alignment horizontal="center" vertical="center" wrapText="1"/>
    </xf>
    <xf numFmtId="0" fontId="28" fillId="0" borderId="39" xfId="0" applyFont="1" applyBorder="1" applyAlignment="1" applyProtection="1">
      <alignment horizontal="center" vertical="center" wrapText="1"/>
    </xf>
    <xf numFmtId="0" fontId="28" fillId="0" borderId="47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/>
      <protection locked="0"/>
    </xf>
    <xf numFmtId="0" fontId="9" fillId="0" borderId="12" xfId="0" applyNumberFormat="1" applyFont="1" applyBorder="1" applyAlignment="1" applyProtection="1">
      <alignment horizontal="center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23" xfId="0" applyNumberFormat="1" applyFont="1" applyFill="1" applyBorder="1" applyAlignment="1" applyProtection="1">
      <alignment horizontal="center" vertical="center" wrapText="1"/>
    </xf>
    <xf numFmtId="49" fontId="4" fillId="0" borderId="42" xfId="0" applyNumberFormat="1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0</xdr:rowOff>
    </xdr:from>
    <xdr:to>
      <xdr:col>4</xdr:col>
      <xdr:colOff>718809</xdr:colOff>
      <xdr:row>0</xdr:row>
      <xdr:rowOff>1153583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3EB0D0-99CE-4C52-84EF-3A4DEB737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05"/>
        <a:stretch/>
      </xdr:blipFill>
      <xdr:spPr>
        <a:xfrm>
          <a:off x="5566833" y="0"/>
          <a:ext cx="1438476" cy="11535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523069" y="3785347"/>
          <a:ext cx="2201396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7667059" y="7306796"/>
          <a:ext cx="390525" cy="436973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1109382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F4CFF3-8DE2-41F6-B32A-35EF9202E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78"/>
        <a:stretch/>
      </xdr:blipFill>
      <xdr:spPr>
        <a:xfrm>
          <a:off x="5703794" y="0"/>
          <a:ext cx="1438476" cy="1109382"/>
        </a:xfrm>
        <a:prstGeom prst="rect">
          <a:avLst/>
        </a:prstGeom>
      </xdr:spPr>
    </xdr:pic>
    <xdr:clientData/>
  </xdr:twoCellAnchor>
  <xdr:twoCellAnchor>
    <xdr:from>
      <xdr:col>4</xdr:col>
      <xdr:colOff>22411</xdr:colOff>
      <xdr:row>21</xdr:row>
      <xdr:rowOff>0</xdr:rowOff>
    </xdr:from>
    <xdr:to>
      <xdr:col>8</xdr:col>
      <xdr:colOff>59266</xdr:colOff>
      <xdr:row>27</xdr:row>
      <xdr:rowOff>194623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E47831EC-8F36-4851-990F-5047DCBD1BD4}"/>
            </a:ext>
          </a:extLst>
        </xdr:cNvPr>
        <xdr:cNvSpPr/>
      </xdr:nvSpPr>
      <xdr:spPr bwMode="auto">
        <a:xfrm>
          <a:off x="8337176" y="8763000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524750" y="3838575"/>
          <a:ext cx="2200275" cy="14097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7667619" y="7143750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1228725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921E45-45D1-4549-A02E-53B2C4EF8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581"/>
        <a:stretch/>
      </xdr:blipFill>
      <xdr:spPr>
        <a:xfrm>
          <a:off x="5705475" y="0"/>
          <a:ext cx="1438476" cy="1228725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21</xdr:row>
      <xdr:rowOff>95250</xdr:rowOff>
    </xdr:from>
    <xdr:to>
      <xdr:col>7</xdr:col>
      <xdr:colOff>741705</xdr:colOff>
      <xdr:row>28</xdr:row>
      <xdr:rowOff>34379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30266C50-6104-46DE-AB46-1C33DE1FAA1C}"/>
            </a:ext>
          </a:extLst>
        </xdr:cNvPr>
        <xdr:cNvSpPr/>
      </xdr:nvSpPr>
      <xdr:spPr bwMode="auto">
        <a:xfrm>
          <a:off x="8258175" y="8715375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524750" y="3943350"/>
          <a:ext cx="2200275" cy="16764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36</xdr:row>
      <xdr:rowOff>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7679865" y="7512504"/>
          <a:ext cx="390525" cy="496524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1224643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74A790-709A-42AF-A229-02A823C31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15000" y="0"/>
          <a:ext cx="1438476" cy="1224643"/>
        </a:xfrm>
        <a:prstGeom prst="rect">
          <a:avLst/>
        </a:prstGeom>
      </xdr:spPr>
    </xdr:pic>
    <xdr:clientData/>
  </xdr:twoCellAnchor>
  <xdr:twoCellAnchor>
    <xdr:from>
      <xdr:col>4</xdr:col>
      <xdr:colOff>176893</xdr:colOff>
      <xdr:row>22</xdr:row>
      <xdr:rowOff>95250</xdr:rowOff>
    </xdr:from>
    <xdr:to>
      <xdr:col>8</xdr:col>
      <xdr:colOff>213748</xdr:colOff>
      <xdr:row>29</xdr:row>
      <xdr:rowOff>15329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A6D268BE-4CED-42C3-9E7A-0F4E47321B74}"/>
            </a:ext>
          </a:extLst>
        </xdr:cNvPr>
        <xdr:cNvSpPr/>
      </xdr:nvSpPr>
      <xdr:spPr bwMode="auto">
        <a:xfrm>
          <a:off x="8504464" y="9334500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1160318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233230-10D1-47F1-AFAE-89F517C48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337"/>
        <a:stretch/>
      </xdr:blipFill>
      <xdr:spPr>
        <a:xfrm>
          <a:off x="5134841" y="0"/>
          <a:ext cx="1438476" cy="1160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682442" y="390736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33" name="Accolade ferman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7829544" y="7045325"/>
          <a:ext cx="390525" cy="460798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1841500</xdr:colOff>
      <xdr:row>0</xdr:row>
      <xdr:rowOff>0</xdr:rowOff>
    </xdr:from>
    <xdr:to>
      <xdr:col>2</xdr:col>
      <xdr:colOff>1427892</xdr:colOff>
      <xdr:row>0</xdr:row>
      <xdr:rowOff>1143000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6A142E-EE63-4A66-B5CB-5D4AF0539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52583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</xdr:row>
      <xdr:rowOff>158750</xdr:rowOff>
    </xdr:from>
    <xdr:to>
      <xdr:col>8</xdr:col>
      <xdr:colOff>100355</xdr:colOff>
      <xdr:row>28</xdr:row>
      <xdr:rowOff>68246</xdr:rowOff>
    </xdr:to>
    <xdr:sp macro="" textlink="">
      <xdr:nvSpPr>
        <xdr:cNvPr id="11" name="Rectangle à coins arrondis 31">
          <a:extLst>
            <a:ext uri="{FF2B5EF4-FFF2-40B4-BE49-F238E27FC236}">
              <a16:creationId xmlns:a16="http://schemas.microsoft.com/office/drawing/2014/main" id="{2F39AB90-8254-4D40-A55A-CDB4A68C91D9}"/>
            </a:ext>
          </a:extLst>
        </xdr:cNvPr>
        <xdr:cNvSpPr/>
      </xdr:nvSpPr>
      <xdr:spPr bwMode="auto">
        <a:xfrm>
          <a:off x="8540750" y="8699500"/>
          <a:ext cx="3084855" cy="1539329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INSÉRER UNE LIGNE DE DEPENSES : Se placer entre 2 lignes "à détailler" pour ne pas modifier les formules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Menu Accueil / Onglet Cellules / cliquer sur la flèche de l'icône Insérer  </a:t>
          </a:r>
          <a:r>
            <a:rPr kumimoji="0" lang="fr-FR" sz="11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(malgré le grisé)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762375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020044" y="6848475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3DFCF7-FDCD-44DC-8C30-25A421B25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6057900" y="0"/>
          <a:ext cx="1438476" cy="1143000"/>
        </a:xfrm>
        <a:prstGeom prst="rect">
          <a:avLst/>
        </a:prstGeom>
      </xdr:spPr>
    </xdr:pic>
    <xdr:clientData/>
  </xdr:twoCellAnchor>
  <xdr:twoCellAnchor>
    <xdr:from>
      <xdr:col>3</xdr:col>
      <xdr:colOff>676275</xdr:colOff>
      <xdr:row>21</xdr:row>
      <xdr:rowOff>95250</xdr:rowOff>
    </xdr:from>
    <xdr:to>
      <xdr:col>7</xdr:col>
      <xdr:colOff>713130</xdr:colOff>
      <xdr:row>28</xdr:row>
      <xdr:rowOff>34379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2C252C18-C280-4064-AE9B-B057127D35AE}"/>
            </a:ext>
          </a:extLst>
        </xdr:cNvPr>
        <xdr:cNvSpPr/>
      </xdr:nvSpPr>
      <xdr:spPr bwMode="auto">
        <a:xfrm>
          <a:off x="8582025" y="8420100"/>
          <a:ext cx="3084855" cy="1539329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INSÉRER UNE LIGNE DE DEPENSES : Se placer entre 2 lignes "à détailler" pour ne pas modifier les formules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Menu Accueil / Onglet Cellules / cliquer sur la flèche de l'icône Insérer  </a:t>
          </a:r>
          <a:r>
            <a:rPr kumimoji="0" lang="fr-FR" sz="11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(malgré le grisé)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4" y="4063093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41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7829544" y="7145111"/>
          <a:ext cx="390525" cy="642529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5A2846-62E1-4A3A-B7B4-104E51668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64679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28</xdr:row>
      <xdr:rowOff>0</xdr:rowOff>
    </xdr:from>
    <xdr:to>
      <xdr:col>8</xdr:col>
      <xdr:colOff>36855</xdr:colOff>
      <xdr:row>34</xdr:row>
      <xdr:rowOff>151401</xdr:rowOff>
    </xdr:to>
    <xdr:sp macro="" textlink="">
      <xdr:nvSpPr>
        <xdr:cNvPr id="12" name="Rectangle à coins arrondis 31">
          <a:extLst>
            <a:ext uri="{FF2B5EF4-FFF2-40B4-BE49-F238E27FC236}">
              <a16:creationId xmlns:a16="http://schemas.microsoft.com/office/drawing/2014/main" id="{500ED35C-E1E6-4B87-A339-77CB36B862B9}"/>
            </a:ext>
          </a:extLst>
        </xdr:cNvPr>
        <xdr:cNvSpPr/>
      </xdr:nvSpPr>
      <xdr:spPr bwMode="auto">
        <a:xfrm>
          <a:off x="8477250" y="10259786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522369" y="3826669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7662857" y="6981825"/>
          <a:ext cx="390525" cy="44862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1083469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8D601E4-C022-4C98-875C-F144BE92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80"/>
        <a:stretch/>
      </xdr:blipFill>
      <xdr:spPr>
        <a:xfrm>
          <a:off x="5703094" y="0"/>
          <a:ext cx="1438476" cy="108346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9</xdr:col>
      <xdr:colOff>36855</xdr:colOff>
      <xdr:row>30</xdr:row>
      <xdr:rowOff>182017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0F4FF781-D5A9-493A-B30E-C254CE2CC112}"/>
            </a:ext>
          </a:extLst>
        </xdr:cNvPr>
        <xdr:cNvSpPr/>
      </xdr:nvSpPr>
      <xdr:spPr bwMode="auto">
        <a:xfrm>
          <a:off x="9072563" y="9120188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9" y="3942229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7667059" y="7105090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1</xdr:row>
      <xdr:rowOff>149800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6E94C9-347C-46B6-8A89-EDD39C623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23430"/>
        <a:stretch/>
      </xdr:blipFill>
      <xdr:spPr>
        <a:xfrm>
          <a:off x="5703794" y="0"/>
          <a:ext cx="1438476" cy="1438476"/>
        </a:xfrm>
        <a:prstGeom prst="rect">
          <a:avLst/>
        </a:prstGeom>
      </xdr:spPr>
    </xdr:pic>
    <xdr:clientData/>
  </xdr:twoCellAnchor>
  <xdr:twoCellAnchor>
    <xdr:from>
      <xdr:col>4</xdr:col>
      <xdr:colOff>100853</xdr:colOff>
      <xdr:row>21</xdr:row>
      <xdr:rowOff>112059</xdr:rowOff>
    </xdr:from>
    <xdr:to>
      <xdr:col>8</xdr:col>
      <xdr:colOff>137708</xdr:colOff>
      <xdr:row>28</xdr:row>
      <xdr:rowOff>82564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52E28181-098E-420E-BEAD-209557BED305}"/>
            </a:ext>
          </a:extLst>
        </xdr:cNvPr>
        <xdr:cNvSpPr/>
      </xdr:nvSpPr>
      <xdr:spPr bwMode="auto">
        <a:xfrm>
          <a:off x="8415618" y="8673353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523069" y="3953435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7667059" y="7105090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9675325-3DD8-4EF9-A3D9-EC804B412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703794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336177</xdr:colOff>
      <xdr:row>21</xdr:row>
      <xdr:rowOff>0</xdr:rowOff>
    </xdr:from>
    <xdr:to>
      <xdr:col>8</xdr:col>
      <xdr:colOff>373032</xdr:colOff>
      <xdr:row>27</xdr:row>
      <xdr:rowOff>194623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201D0F95-C37A-413B-9D00-CC516E8234C4}"/>
            </a:ext>
          </a:extLst>
        </xdr:cNvPr>
        <xdr:cNvSpPr/>
      </xdr:nvSpPr>
      <xdr:spPr bwMode="auto">
        <a:xfrm>
          <a:off x="8650942" y="8561294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523069" y="3975847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7667059" y="7127501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111CB9-D5FF-4369-9E6A-57F8FBC58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  <xdr:twoCellAnchor>
    <xdr:from>
      <xdr:col>4</xdr:col>
      <xdr:colOff>156882</xdr:colOff>
      <xdr:row>21</xdr:row>
      <xdr:rowOff>11206</xdr:rowOff>
    </xdr:from>
    <xdr:to>
      <xdr:col>8</xdr:col>
      <xdr:colOff>193737</xdr:colOff>
      <xdr:row>27</xdr:row>
      <xdr:rowOff>205829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AD6C8DA7-56AB-4513-B399-A17980071801}"/>
            </a:ext>
          </a:extLst>
        </xdr:cNvPr>
        <xdr:cNvSpPr/>
      </xdr:nvSpPr>
      <xdr:spPr bwMode="auto">
        <a:xfrm>
          <a:off x="8471647" y="8594912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0" zoomScaleNormal="90" zoomScaleSheetLayoutView="75" workbookViewId="0">
      <selection activeCell="B3" sqref="B3:E3"/>
    </sheetView>
  </sheetViews>
  <sheetFormatPr baseColWidth="10" defaultColWidth="11.42578125" defaultRowHeight="15.75" x14ac:dyDescent="0.3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35">
      <c r="B1" s="2"/>
      <c r="C1" s="2"/>
      <c r="D1" s="2"/>
    </row>
    <row r="2" spans="1:16" ht="98.25" customHeight="1" thickBot="1" x14ac:dyDescent="0.4">
      <c r="A2" s="136" t="s">
        <v>66</v>
      </c>
      <c r="B2" s="137"/>
      <c r="C2" s="137"/>
      <c r="D2" s="137"/>
      <c r="E2" s="138"/>
      <c r="F2" s="3" t="s">
        <v>50</v>
      </c>
      <c r="G2" s="4"/>
      <c r="H2" s="4"/>
      <c r="I2" s="5"/>
      <c r="J2" s="5"/>
    </row>
    <row r="3" spans="1:16" ht="70.5" customHeight="1" x14ac:dyDescent="0.3">
      <c r="A3" s="103" t="s">
        <v>62</v>
      </c>
      <c r="B3" s="144"/>
      <c r="C3" s="145"/>
      <c r="D3" s="145"/>
      <c r="E3" s="146"/>
      <c r="F3" s="6"/>
      <c r="G3" s="102"/>
      <c r="H3" s="102"/>
      <c r="I3" s="102"/>
      <c r="J3" s="102"/>
      <c r="K3" s="102"/>
      <c r="L3" s="102"/>
      <c r="M3" s="102"/>
    </row>
    <row r="4" spans="1:16" ht="70.5" customHeight="1" x14ac:dyDescent="0.3">
      <c r="A4" s="104" t="s">
        <v>20</v>
      </c>
      <c r="B4" s="139"/>
      <c r="C4" s="140"/>
      <c r="D4" s="140"/>
      <c r="E4" s="141"/>
      <c r="F4" s="6"/>
      <c r="G4" s="127" t="s">
        <v>52</v>
      </c>
      <c r="H4" s="128"/>
      <c r="I4" s="128"/>
      <c r="J4" s="128"/>
      <c r="K4" s="128"/>
      <c r="L4" s="128"/>
      <c r="M4" s="129"/>
    </row>
    <row r="5" spans="1:16" ht="28.5" customHeight="1" x14ac:dyDescent="0.3">
      <c r="A5" s="104" t="s">
        <v>42</v>
      </c>
      <c r="B5" s="142"/>
      <c r="C5" s="142"/>
      <c r="D5" s="142"/>
      <c r="E5" s="143"/>
      <c r="F5" s="6"/>
      <c r="G5" s="130"/>
      <c r="H5" s="131"/>
      <c r="I5" s="131"/>
      <c r="J5" s="131"/>
      <c r="K5" s="131"/>
      <c r="L5" s="131"/>
      <c r="M5" s="132"/>
    </row>
    <row r="6" spans="1:16" ht="28.5" customHeight="1" x14ac:dyDescent="0.3">
      <c r="A6" s="104" t="s">
        <v>21</v>
      </c>
      <c r="B6" s="142"/>
      <c r="C6" s="142"/>
      <c r="D6" s="142"/>
      <c r="E6" s="143"/>
      <c r="F6" s="6"/>
      <c r="G6" s="133"/>
      <c r="H6" s="134"/>
      <c r="I6" s="134"/>
      <c r="J6" s="134"/>
      <c r="K6" s="134"/>
      <c r="L6" s="134"/>
      <c r="M6" s="135"/>
    </row>
    <row r="7" spans="1:16" ht="28.5" customHeight="1" x14ac:dyDescent="0.3">
      <c r="A7" s="104" t="s">
        <v>43</v>
      </c>
      <c r="B7" s="142"/>
      <c r="C7" s="142"/>
      <c r="D7" s="142"/>
      <c r="E7" s="143"/>
      <c r="F7" s="6"/>
    </row>
    <row r="8" spans="1:16" ht="28.5" customHeight="1" thickBot="1" x14ac:dyDescent="0.35">
      <c r="A8" s="105" t="s">
        <v>19</v>
      </c>
      <c r="B8" s="124"/>
      <c r="C8" s="125"/>
      <c r="D8" s="125"/>
      <c r="E8" s="126"/>
      <c r="F8" s="6"/>
    </row>
    <row r="10" spans="1:16" ht="15" customHeight="1" x14ac:dyDescent="0.3">
      <c r="C10" s="123" t="s">
        <v>48</v>
      </c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6" ht="15" customHeight="1" x14ac:dyDescent="0.3"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6" ht="16.5" thickBot="1" x14ac:dyDescent="0.35"/>
    <row r="13" spans="1:16" ht="19.5" customHeight="1" x14ac:dyDescent="0.3">
      <c r="B13" s="147" t="s">
        <v>9</v>
      </c>
      <c r="C13" s="148"/>
      <c r="D13" s="148"/>
      <c r="E13" s="148"/>
      <c r="F13" s="148" t="s">
        <v>11</v>
      </c>
      <c r="G13" s="148"/>
      <c r="H13" s="148" t="s">
        <v>1</v>
      </c>
      <c r="I13" s="148"/>
      <c r="J13" s="148" t="s">
        <v>12</v>
      </c>
      <c r="K13" s="149"/>
      <c r="L13" s="150" t="s">
        <v>13</v>
      </c>
      <c r="M13" s="149"/>
      <c r="N13" s="147" t="s">
        <v>14</v>
      </c>
      <c r="O13" s="148"/>
      <c r="P13" s="149"/>
    </row>
    <row r="14" spans="1:16" ht="48.75" customHeight="1" thickBot="1" x14ac:dyDescent="0.35">
      <c r="B14" s="7" t="s">
        <v>35</v>
      </c>
      <c r="C14" s="8" t="s">
        <v>36</v>
      </c>
      <c r="D14" s="8" t="s">
        <v>37</v>
      </c>
      <c r="E14" s="9" t="s">
        <v>10</v>
      </c>
      <c r="F14" s="8" t="s">
        <v>22</v>
      </c>
      <c r="G14" s="9" t="s">
        <v>10</v>
      </c>
      <c r="H14" s="8" t="s">
        <v>22</v>
      </c>
      <c r="I14" s="9" t="s">
        <v>10</v>
      </c>
      <c r="J14" s="8" t="s">
        <v>22</v>
      </c>
      <c r="K14" s="10" t="s">
        <v>10</v>
      </c>
      <c r="L14" s="11" t="s">
        <v>22</v>
      </c>
      <c r="M14" s="10" t="s">
        <v>10</v>
      </c>
      <c r="N14" s="7" t="s">
        <v>10</v>
      </c>
      <c r="O14" s="8" t="s">
        <v>23</v>
      </c>
      <c r="P14" s="12" t="s">
        <v>15</v>
      </c>
    </row>
    <row r="15" spans="1:16" ht="24" customHeight="1" x14ac:dyDescent="0.3">
      <c r="A15" s="13">
        <f>'3- détails équipe 1'!B6</f>
        <v>0</v>
      </c>
      <c r="B15" s="14">
        <f>'3- détails équipe 1'!B18</f>
        <v>0</v>
      </c>
      <c r="C15" s="15">
        <f>'3- détails équipe 1'!B23</f>
        <v>0</v>
      </c>
      <c r="D15" s="15">
        <f>SUM(B15+C15)</f>
        <v>0</v>
      </c>
      <c r="E15" s="16">
        <f>'3- détails équipe 1'!C23</f>
        <v>0</v>
      </c>
      <c r="F15" s="15">
        <f>'3- détails équipe 1'!B28</f>
        <v>0</v>
      </c>
      <c r="G15" s="16">
        <f>'3- détails équipe 1'!C28</f>
        <v>0</v>
      </c>
      <c r="H15" s="15">
        <f>'3- détails équipe 1'!B33</f>
        <v>0</v>
      </c>
      <c r="I15" s="16">
        <f>'3- détails équipe 1'!C33</f>
        <v>0</v>
      </c>
      <c r="J15" s="15">
        <f>'3- détails équipe 1'!B36</f>
        <v>0</v>
      </c>
      <c r="K15" s="17">
        <f>'3- détails équipe 1'!C36</f>
        <v>0</v>
      </c>
      <c r="L15" s="18">
        <f t="shared" ref="L15:L25" si="0">B15+C15+F15+H15+J15</f>
        <v>0</v>
      </c>
      <c r="M15" s="19">
        <f>E15+G15+I15+K15</f>
        <v>0</v>
      </c>
      <c r="N15" s="20">
        <f>'3- détails équipe 1'!B40</f>
        <v>0</v>
      </c>
      <c r="O15" s="15">
        <f>'3- détails équipe 1'!B41</f>
        <v>0</v>
      </c>
      <c r="P15" s="21">
        <f>'3- détails équipe 1'!B42</f>
        <v>0</v>
      </c>
    </row>
    <row r="16" spans="1:16" ht="24" customHeight="1" x14ac:dyDescent="0.3">
      <c r="A16" s="22">
        <f>'3- détails équipe 2'!B6</f>
        <v>0</v>
      </c>
      <c r="B16" s="14">
        <f>'3- détails équipe 2'!B18</f>
        <v>0</v>
      </c>
      <c r="C16" s="23">
        <f>'3- détails équipe 2'!B23</f>
        <v>0</v>
      </c>
      <c r="D16" s="15">
        <f t="shared" ref="D16:D24" si="1">SUM(B16+C16)</f>
        <v>0</v>
      </c>
      <c r="E16" s="24">
        <f>'3- détails équipe 2'!C23</f>
        <v>0</v>
      </c>
      <c r="F16" s="23">
        <f>'3- détails équipe 2'!B28</f>
        <v>0</v>
      </c>
      <c r="G16" s="24">
        <f>'3- détails équipe 2'!C28</f>
        <v>0</v>
      </c>
      <c r="H16" s="23">
        <f>'3- détails équipe 2'!B33</f>
        <v>0</v>
      </c>
      <c r="I16" s="24">
        <f>'3- détails équipe 2'!C33</f>
        <v>0</v>
      </c>
      <c r="J16" s="23">
        <f>'3- détails équipe 2'!B36</f>
        <v>0</v>
      </c>
      <c r="K16" s="25">
        <f>'3- détails équipe 2'!C36</f>
        <v>0</v>
      </c>
      <c r="L16" s="20">
        <f t="shared" si="0"/>
        <v>0</v>
      </c>
      <c r="M16" s="25">
        <f>E16+G16+I16+K16</f>
        <v>0</v>
      </c>
      <c r="N16" s="26">
        <f>'3- détails équipe 2'!B40</f>
        <v>0</v>
      </c>
      <c r="O16" s="15">
        <f>'3- détails équipe 2'!B41</f>
        <v>0</v>
      </c>
      <c r="P16" s="21">
        <f>'3- détails équipe 2'!B42</f>
        <v>0</v>
      </c>
    </row>
    <row r="17" spans="1:16" ht="24" customHeight="1" x14ac:dyDescent="0.3">
      <c r="A17" s="22">
        <f>'3- détails équipe 3'!B6</f>
        <v>0</v>
      </c>
      <c r="B17" s="27">
        <f>'3- détails équipe 3'!B18</f>
        <v>0</v>
      </c>
      <c r="C17" s="23">
        <f>'3- détails équipe 3'!B23</f>
        <v>0</v>
      </c>
      <c r="D17" s="15">
        <f t="shared" si="1"/>
        <v>0</v>
      </c>
      <c r="E17" s="24">
        <f>'3- détails équipe 3'!C23</f>
        <v>0</v>
      </c>
      <c r="F17" s="23">
        <f>'3- détails équipe 3'!B28</f>
        <v>0</v>
      </c>
      <c r="G17" s="24">
        <f>'3- détails équipe 3'!C28</f>
        <v>0</v>
      </c>
      <c r="H17" s="23">
        <f>'3- détails équipe 3'!B33</f>
        <v>0</v>
      </c>
      <c r="I17" s="24">
        <f>'3- détails équipe 3'!C33</f>
        <v>0</v>
      </c>
      <c r="J17" s="23">
        <f>'3- détails équipe 3'!B36</f>
        <v>0</v>
      </c>
      <c r="K17" s="25">
        <f>'3- détails équipe 3'!C36</f>
        <v>0</v>
      </c>
      <c r="L17" s="20">
        <f t="shared" si="0"/>
        <v>0</v>
      </c>
      <c r="M17" s="25">
        <f t="shared" ref="M17:M24" si="2">E17+G17+I17+K17</f>
        <v>0</v>
      </c>
      <c r="N17" s="26">
        <f>'3- détails équipe 3'!B40</f>
        <v>0</v>
      </c>
      <c r="O17" s="15">
        <f>'3- détails équipe 3'!B41</f>
        <v>0</v>
      </c>
      <c r="P17" s="21">
        <f>'3- détails équipe 3'!B42</f>
        <v>0</v>
      </c>
    </row>
    <row r="18" spans="1:16" ht="24" customHeight="1" x14ac:dyDescent="0.3">
      <c r="A18" s="22">
        <f>'3- détails équipe 4'!B6</f>
        <v>0</v>
      </c>
      <c r="B18" s="27">
        <f>'3- détails équipe 4'!B18</f>
        <v>0</v>
      </c>
      <c r="C18" s="23">
        <f>'3- détails équipe 4'!B23</f>
        <v>0</v>
      </c>
      <c r="D18" s="15">
        <f t="shared" si="1"/>
        <v>0</v>
      </c>
      <c r="E18" s="24">
        <f>'3- détails équipe 4'!C23</f>
        <v>0</v>
      </c>
      <c r="F18" s="23">
        <f>'3- détails équipe 4'!B28</f>
        <v>0</v>
      </c>
      <c r="G18" s="24">
        <f>'3- détails équipe 4'!C28</f>
        <v>0</v>
      </c>
      <c r="H18" s="23">
        <f>'3- détails équipe 4'!B33</f>
        <v>0</v>
      </c>
      <c r="I18" s="24">
        <f>'3- détails équipe 4'!C33</f>
        <v>0</v>
      </c>
      <c r="J18" s="23">
        <f>'3- détails équipe 4'!B36</f>
        <v>0</v>
      </c>
      <c r="K18" s="25">
        <f>'3- détails équipe 4'!C36</f>
        <v>0</v>
      </c>
      <c r="L18" s="20">
        <f t="shared" si="0"/>
        <v>0</v>
      </c>
      <c r="M18" s="25">
        <f t="shared" si="2"/>
        <v>0</v>
      </c>
      <c r="N18" s="26">
        <f>'3- détails équipe 4'!B40</f>
        <v>0</v>
      </c>
      <c r="O18" s="15">
        <f>'3- détails équipe 4'!B41</f>
        <v>0</v>
      </c>
      <c r="P18" s="21">
        <f>'3- détails équipe 4'!B42</f>
        <v>0</v>
      </c>
    </row>
    <row r="19" spans="1:16" ht="24" customHeight="1" x14ac:dyDescent="0.3">
      <c r="A19" s="22">
        <f>'3- détails équipe 5'!B6</f>
        <v>0</v>
      </c>
      <c r="B19" s="27">
        <f>'3- détails équipe 5'!B18</f>
        <v>0</v>
      </c>
      <c r="C19" s="23">
        <f>'3- détails équipe 5'!B23</f>
        <v>0</v>
      </c>
      <c r="D19" s="15">
        <f t="shared" si="1"/>
        <v>0</v>
      </c>
      <c r="E19" s="24">
        <f>'3- détails équipe 5'!C23</f>
        <v>0</v>
      </c>
      <c r="F19" s="23">
        <f>'3- détails équipe 5'!B28</f>
        <v>0</v>
      </c>
      <c r="G19" s="24">
        <f>'3- détails équipe 5'!C28</f>
        <v>0</v>
      </c>
      <c r="H19" s="23">
        <f>'3- détails équipe 5'!B33</f>
        <v>0</v>
      </c>
      <c r="I19" s="24">
        <f>'3- détails équipe 5'!C33</f>
        <v>0</v>
      </c>
      <c r="J19" s="23">
        <f>'3- détails équipe 5'!B36</f>
        <v>0</v>
      </c>
      <c r="K19" s="25">
        <f>'3- détails équipe 5'!C36</f>
        <v>0</v>
      </c>
      <c r="L19" s="20">
        <f t="shared" si="0"/>
        <v>0</v>
      </c>
      <c r="M19" s="25">
        <f t="shared" si="2"/>
        <v>0</v>
      </c>
      <c r="N19" s="26">
        <f>'3- détails équipe 5'!B40</f>
        <v>0</v>
      </c>
      <c r="O19" s="15">
        <f>'3- détails équipe 5'!B41</f>
        <v>0</v>
      </c>
      <c r="P19" s="21">
        <f>'3- détails équipe 5'!B42</f>
        <v>0</v>
      </c>
    </row>
    <row r="20" spans="1:16" ht="24" customHeight="1" x14ac:dyDescent="0.3">
      <c r="A20" s="22">
        <f>'3- détails équipe 6'!B6</f>
        <v>0</v>
      </c>
      <c r="B20" s="27">
        <f>'3- détails équipe 6'!B18</f>
        <v>0</v>
      </c>
      <c r="C20" s="23">
        <f>'3- détails équipe 6'!B23</f>
        <v>0</v>
      </c>
      <c r="D20" s="15">
        <f t="shared" si="1"/>
        <v>0</v>
      </c>
      <c r="E20" s="24">
        <f>'3- détails équipe 6'!C23</f>
        <v>0</v>
      </c>
      <c r="F20" s="23">
        <f>'3- détails équipe 6'!B28</f>
        <v>0</v>
      </c>
      <c r="G20" s="24">
        <f>'3- détails équipe 6'!C28</f>
        <v>0</v>
      </c>
      <c r="H20" s="23">
        <f>'3- détails équipe 6'!B33</f>
        <v>0</v>
      </c>
      <c r="I20" s="24">
        <f>'3- détails équipe 6'!C33</f>
        <v>0</v>
      </c>
      <c r="J20" s="23">
        <f>'3- détails équipe 6'!B36</f>
        <v>0</v>
      </c>
      <c r="K20" s="25">
        <f>'3- détails équipe 6'!C36</f>
        <v>0</v>
      </c>
      <c r="L20" s="20">
        <f t="shared" si="0"/>
        <v>0</v>
      </c>
      <c r="M20" s="25">
        <f t="shared" si="2"/>
        <v>0</v>
      </c>
      <c r="N20" s="26">
        <f>'3- détails équipe 6'!B40</f>
        <v>0</v>
      </c>
      <c r="O20" s="15">
        <f>'3- détails équipe 6'!B41</f>
        <v>0</v>
      </c>
      <c r="P20" s="21">
        <f>'3- détails équipe 6'!B42</f>
        <v>0</v>
      </c>
    </row>
    <row r="21" spans="1:16" ht="24" customHeight="1" x14ac:dyDescent="0.3">
      <c r="A21" s="22">
        <f>'3- détails équipe 7'!B6</f>
        <v>0</v>
      </c>
      <c r="B21" s="27">
        <f>'3- détails équipe 7'!B18</f>
        <v>0</v>
      </c>
      <c r="C21" s="23">
        <f>'3- détails équipe 7'!B23</f>
        <v>0</v>
      </c>
      <c r="D21" s="15">
        <f t="shared" si="1"/>
        <v>0</v>
      </c>
      <c r="E21" s="24">
        <f>'3- détails équipe 7'!C23</f>
        <v>0</v>
      </c>
      <c r="F21" s="23">
        <f>'3- détails équipe 7'!B28</f>
        <v>0</v>
      </c>
      <c r="G21" s="24">
        <f>'3- détails équipe 7'!C28</f>
        <v>0</v>
      </c>
      <c r="H21" s="23">
        <f>'3- détails équipe 7'!B33</f>
        <v>0</v>
      </c>
      <c r="I21" s="24">
        <f>'3- détails équipe 7'!C33</f>
        <v>0</v>
      </c>
      <c r="J21" s="23">
        <f>'3- détails équipe 7'!B36</f>
        <v>0</v>
      </c>
      <c r="K21" s="25">
        <f>'3- détails équipe 7'!C36</f>
        <v>0</v>
      </c>
      <c r="L21" s="20">
        <f t="shared" si="0"/>
        <v>0</v>
      </c>
      <c r="M21" s="25">
        <f t="shared" si="2"/>
        <v>0</v>
      </c>
      <c r="N21" s="26">
        <f>'3- détails équipe 7'!B40</f>
        <v>0</v>
      </c>
      <c r="O21" s="15">
        <f>'3- détails équipe 7'!B41</f>
        <v>0</v>
      </c>
      <c r="P21" s="21">
        <f>'3- détails équipe 7'!B42</f>
        <v>0</v>
      </c>
    </row>
    <row r="22" spans="1:16" ht="24" customHeight="1" x14ac:dyDescent="0.3">
      <c r="A22" s="22">
        <f>'3- détails équipe 8'!B6</f>
        <v>0</v>
      </c>
      <c r="B22" s="27">
        <f>'3- détails équipe 8'!B18</f>
        <v>0</v>
      </c>
      <c r="C22" s="23">
        <f>'3- détails équipe 8'!B23</f>
        <v>0</v>
      </c>
      <c r="D22" s="15">
        <f t="shared" si="1"/>
        <v>0</v>
      </c>
      <c r="E22" s="24">
        <f>'3- détails équipe 8'!C23</f>
        <v>0</v>
      </c>
      <c r="F22" s="23">
        <f>'3- détails équipe 8'!B28</f>
        <v>0</v>
      </c>
      <c r="G22" s="24">
        <f>'3- détails équipe 8'!C28</f>
        <v>0</v>
      </c>
      <c r="H22" s="23">
        <f>'3- détails équipe 8'!B33</f>
        <v>0</v>
      </c>
      <c r="I22" s="24">
        <f>'3- détails équipe 8'!C33</f>
        <v>0</v>
      </c>
      <c r="J22" s="23">
        <f>'3- détails équipe 8'!B36</f>
        <v>0</v>
      </c>
      <c r="K22" s="25">
        <f>'3- détails équipe 8'!C36</f>
        <v>0</v>
      </c>
      <c r="L22" s="20">
        <f t="shared" si="0"/>
        <v>0</v>
      </c>
      <c r="M22" s="25">
        <f t="shared" si="2"/>
        <v>0</v>
      </c>
      <c r="N22" s="26">
        <f>'3- détails équipe 8'!B40</f>
        <v>0</v>
      </c>
      <c r="O22" s="15">
        <f>'3- détails équipe 8'!B41</f>
        <v>0</v>
      </c>
      <c r="P22" s="21">
        <f>'3- détails équipe 8'!B42</f>
        <v>0</v>
      </c>
    </row>
    <row r="23" spans="1:16" ht="24" customHeight="1" x14ac:dyDescent="0.3">
      <c r="A23" s="22">
        <f>'3- détails équipe 9'!B6</f>
        <v>0</v>
      </c>
      <c r="B23" s="27">
        <f>'3- détails équipe 9'!B18</f>
        <v>0</v>
      </c>
      <c r="C23" s="23">
        <f>'3- détails équipe 9'!B23</f>
        <v>0</v>
      </c>
      <c r="D23" s="15">
        <f t="shared" si="1"/>
        <v>0</v>
      </c>
      <c r="E23" s="24">
        <f>'3- détails équipe 9'!C23</f>
        <v>0</v>
      </c>
      <c r="F23" s="23">
        <f>'3- détails équipe 9'!B28</f>
        <v>0</v>
      </c>
      <c r="G23" s="24">
        <f>'3- détails équipe 9'!C28</f>
        <v>0</v>
      </c>
      <c r="H23" s="23">
        <f>'3- détails équipe 9'!B33</f>
        <v>0</v>
      </c>
      <c r="I23" s="24">
        <f>'3- détails équipe 9'!C33</f>
        <v>0</v>
      </c>
      <c r="J23" s="23">
        <f>'3- détails équipe 9'!B36</f>
        <v>0</v>
      </c>
      <c r="K23" s="25">
        <f>'3- détails équipe 9'!C36</f>
        <v>0</v>
      </c>
      <c r="L23" s="20">
        <f t="shared" si="0"/>
        <v>0</v>
      </c>
      <c r="M23" s="25">
        <f t="shared" si="2"/>
        <v>0</v>
      </c>
      <c r="N23" s="26">
        <f>'3- détails équipe 9'!B40</f>
        <v>0</v>
      </c>
      <c r="O23" s="15">
        <f>'3- détails équipe 9'!B41</f>
        <v>0</v>
      </c>
      <c r="P23" s="21">
        <f>'3- détails équipe 9'!B42</f>
        <v>0</v>
      </c>
    </row>
    <row r="24" spans="1:16" ht="24" customHeight="1" x14ac:dyDescent="0.3">
      <c r="A24" s="22">
        <f>'3- détails équipe 10'!B6</f>
        <v>0</v>
      </c>
      <c r="B24" s="27">
        <f>'3- détails équipe 10'!B18</f>
        <v>0</v>
      </c>
      <c r="C24" s="23">
        <f>'3- détails équipe 10'!B23</f>
        <v>0</v>
      </c>
      <c r="D24" s="15">
        <f t="shared" si="1"/>
        <v>0</v>
      </c>
      <c r="E24" s="24">
        <f>'3- détails équipe 10'!C23</f>
        <v>0</v>
      </c>
      <c r="F24" s="23">
        <f>'3- détails équipe 10'!B28</f>
        <v>0</v>
      </c>
      <c r="G24" s="24">
        <f>'3- détails équipe 10'!C28</f>
        <v>0</v>
      </c>
      <c r="H24" s="23">
        <f>'3- détails équipe 10'!B33</f>
        <v>0</v>
      </c>
      <c r="I24" s="24">
        <f>'3- détails équipe 10'!C33</f>
        <v>0</v>
      </c>
      <c r="J24" s="23">
        <f>'3- détails équipe 10'!B36</f>
        <v>0</v>
      </c>
      <c r="K24" s="25">
        <f>'3- détails équipe 10'!C36</f>
        <v>0</v>
      </c>
      <c r="L24" s="20">
        <f t="shared" si="0"/>
        <v>0</v>
      </c>
      <c r="M24" s="25">
        <f t="shared" si="2"/>
        <v>0</v>
      </c>
      <c r="N24" s="26">
        <f>'3- détails équipe 10'!B40</f>
        <v>0</v>
      </c>
      <c r="O24" s="15">
        <f>'3- détails équipe 10'!B41</f>
        <v>0</v>
      </c>
      <c r="P24" s="21">
        <f>'3- détails équipe 10'!B42</f>
        <v>0</v>
      </c>
    </row>
    <row r="25" spans="1:16" ht="24" customHeight="1" thickBot="1" x14ac:dyDescent="0.35">
      <c r="A25" s="28" t="s">
        <v>13</v>
      </c>
      <c r="B25" s="29">
        <f t="shared" ref="B25:K25" si="3">SUM(B15:B24)</f>
        <v>0</v>
      </c>
      <c r="C25" s="30">
        <f t="shared" si="3"/>
        <v>0</v>
      </c>
      <c r="D25" s="30">
        <f>SUM(D15:D24)</f>
        <v>0</v>
      </c>
      <c r="E25" s="30">
        <f t="shared" si="3"/>
        <v>0</v>
      </c>
      <c r="F25" s="30">
        <f t="shared" si="3"/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1">
        <f t="shared" si="3"/>
        <v>0</v>
      </c>
      <c r="L25" s="32">
        <f t="shared" si="0"/>
        <v>0</v>
      </c>
      <c r="M25" s="31">
        <f>SUM(M15:M24)</f>
        <v>0</v>
      </c>
      <c r="N25" s="33">
        <f>SUM(N15:N24)</f>
        <v>0</v>
      </c>
      <c r="O25" s="30">
        <f>SUM(O15:O24)</f>
        <v>0</v>
      </c>
      <c r="P25" s="31">
        <f>SUM(P15:P24)</f>
        <v>0</v>
      </c>
    </row>
    <row r="26" spans="1:16" ht="9" customHeight="1" x14ac:dyDescent="0.3">
      <c r="A26" s="151" t="s">
        <v>38</v>
      </c>
      <c r="B26" s="152"/>
      <c r="C26" s="152"/>
      <c r="D26" s="152"/>
      <c r="E26" s="152"/>
      <c r="F26" s="152"/>
      <c r="G26" s="152"/>
      <c r="H26" s="152"/>
    </row>
    <row r="27" spans="1:16" ht="9" customHeight="1" x14ac:dyDescent="0.3">
      <c r="A27" s="153"/>
      <c r="B27" s="152"/>
      <c r="C27" s="152"/>
      <c r="D27" s="152"/>
      <c r="E27" s="152"/>
      <c r="F27" s="152"/>
      <c r="G27" s="152"/>
      <c r="H27" s="152"/>
      <c r="P27" s="35"/>
    </row>
  </sheetData>
  <sheetProtection algorithmName="SHA-512" hashValue="yRGOGigu30zpinW99gDyxBThvqaWAuYFstOBurFWeupzbOPw+kE7XiOtJuY0tCIMxysQ/KNuw4BILku9dFj3OQ==" saltValue="Zw9hO+3V8w7WVb9aTZhUBw==" spinCount="100000" sheet="1" objects="1" scenarios="1"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N13:P13"/>
    <mergeCell ref="J13:K13"/>
    <mergeCell ref="L13:M13"/>
    <mergeCell ref="A26:H27"/>
    <mergeCell ref="B13:E13"/>
    <mergeCell ref="F13:G13"/>
    <mergeCell ref="H13:I13"/>
    <mergeCell ref="C10:L11"/>
    <mergeCell ref="B8:E8"/>
    <mergeCell ref="G4:M6"/>
    <mergeCell ref="A2:E2"/>
    <mergeCell ref="B4:E4"/>
    <mergeCell ref="B5:E5"/>
    <mergeCell ref="B6:E6"/>
    <mergeCell ref="B7:E7"/>
    <mergeCell ref="B3:E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topLeftCell="A11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0.5" customHeight="1" thickBot="1" x14ac:dyDescent="0.35"/>
    <row r="2" spans="1:8" ht="90.7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33.75" customHeight="1" x14ac:dyDescent="0.3">
      <c r="A4" s="107" t="s">
        <v>20</v>
      </c>
      <c r="B4" s="196">
        <f>'2- coût total projet '!B5:C5</f>
        <v>0</v>
      </c>
      <c r="C4" s="197"/>
    </row>
    <row r="5" spans="1:8" ht="33.75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33.75" customHeight="1" x14ac:dyDescent="0.3">
      <c r="A6" s="108" t="s">
        <v>27</v>
      </c>
      <c r="B6" s="207"/>
      <c r="C6" s="208"/>
    </row>
    <row r="7" spans="1:8" ht="33.75" customHeight="1" x14ac:dyDescent="0.3">
      <c r="A7" s="118" t="s">
        <v>59</v>
      </c>
      <c r="B7" s="207"/>
      <c r="C7" s="208"/>
    </row>
    <row r="8" spans="1:8" ht="33.75" customHeight="1" x14ac:dyDescent="0.3">
      <c r="A8" s="118" t="s">
        <v>43</v>
      </c>
      <c r="B8" s="213"/>
      <c r="C8" s="227"/>
    </row>
    <row r="9" spans="1:8" ht="33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96"/>
      <c r="C35" s="97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1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Cg/olGsSJuPXNdcV9x5wTK4UzFNb+ABhaL8zm2oTfL4PvEoCgZoxm5B/dfIL2XXGUZ4RVgS1KtSEytXBBYPtVA==" saltValue="HfiR6KSvh3Z1K4uRFj7az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topLeftCell="A11" zoomScaleNormal="100" zoomScaleSheetLayoutView="100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6.5" customHeight="1" thickBot="1" x14ac:dyDescent="0.35"/>
    <row r="2" spans="1:8" ht="102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s="35" customFormat="1" ht="29.25" customHeight="1" thickBot="1" x14ac:dyDescent="0.35">
      <c r="A3" s="117" t="s">
        <v>64</v>
      </c>
      <c r="B3" s="211">
        <f>'1- resumé équipes '!B3:E3</f>
        <v>0</v>
      </c>
      <c r="C3" s="212"/>
    </row>
    <row r="4" spans="1:8" s="35" customFormat="1" ht="29.25" customHeight="1" x14ac:dyDescent="0.3">
      <c r="A4" s="107" t="s">
        <v>20</v>
      </c>
      <c r="B4" s="196">
        <f>'2- coût total projet '!B5:C5</f>
        <v>0</v>
      </c>
      <c r="C4" s="197"/>
    </row>
    <row r="5" spans="1:8" s="35" customFormat="1" ht="29.25" customHeight="1" x14ac:dyDescent="0.3">
      <c r="A5" s="108" t="s">
        <v>42</v>
      </c>
      <c r="B5" s="198">
        <f>'2- coût total projet '!B6:C6</f>
        <v>0</v>
      </c>
      <c r="C5" s="199"/>
      <c r="E5" s="35" t="s">
        <v>0</v>
      </c>
    </row>
    <row r="6" spans="1:8" s="35" customFormat="1" ht="29.25" customHeight="1" x14ac:dyDescent="0.3">
      <c r="A6" s="108" t="s">
        <v>27</v>
      </c>
      <c r="B6" s="207"/>
      <c r="C6" s="208"/>
    </row>
    <row r="7" spans="1:8" s="35" customFormat="1" ht="29.25" customHeight="1" x14ac:dyDescent="0.3">
      <c r="A7" s="111" t="s">
        <v>59</v>
      </c>
      <c r="B7" s="207"/>
      <c r="C7" s="208"/>
    </row>
    <row r="8" spans="1:8" s="35" customFormat="1" ht="29.25" customHeight="1" x14ac:dyDescent="0.3">
      <c r="A8" s="111" t="s">
        <v>43</v>
      </c>
      <c r="B8" s="213"/>
      <c r="C8" s="227"/>
    </row>
    <row r="9" spans="1:8" s="35" customFormat="1" ht="29.2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01" t="s">
        <v>61</v>
      </c>
      <c r="B35" s="68"/>
      <c r="C35" s="7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5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34">
        <f>B40+B41+B42</f>
        <v>0</v>
      </c>
      <c r="C43" s="235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8.5" customHeight="1" x14ac:dyDescent="0.2">
      <c r="A45" s="23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6"/>
      <c r="C45" s="236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JX4cZt1CwA/Es9V2Vvf09K/8krjdtuakaloLOWzNGIMyzAAwzkxPTSpJMt2bLZiEjQVTXxdgN84wiWugaAHnww==" saltValue="s68RsrybyKL8+F4TLmE6QA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zoomScaleNormal="100" zoomScaleSheetLayoutView="100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10.25" customHeight="1" thickBot="1" x14ac:dyDescent="0.35"/>
    <row r="2" spans="1:8" ht="90.7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s="35" customFormat="1" ht="34.5" customHeight="1" thickBot="1" x14ac:dyDescent="0.35">
      <c r="A3" s="117" t="s">
        <v>64</v>
      </c>
      <c r="B3" s="211">
        <f>'1- resumé équipes '!B3:E3</f>
        <v>0</v>
      </c>
      <c r="C3" s="212"/>
    </row>
    <row r="4" spans="1:8" s="35" customFormat="1" ht="34.5" customHeight="1" x14ac:dyDescent="0.3">
      <c r="A4" s="107" t="s">
        <v>20</v>
      </c>
      <c r="B4" s="196">
        <f>'2- coût total projet '!B5:C5</f>
        <v>0</v>
      </c>
      <c r="C4" s="197"/>
    </row>
    <row r="5" spans="1:8" s="35" customFormat="1" ht="34.5" customHeight="1" x14ac:dyDescent="0.3">
      <c r="A5" s="108" t="s">
        <v>42</v>
      </c>
      <c r="B5" s="198">
        <f>'2- coût total projet '!B6:C6</f>
        <v>0</v>
      </c>
      <c r="C5" s="199"/>
      <c r="E5" s="35" t="s">
        <v>0</v>
      </c>
    </row>
    <row r="6" spans="1:8" s="35" customFormat="1" ht="34.5" customHeight="1" x14ac:dyDescent="0.3">
      <c r="A6" s="108" t="s">
        <v>27</v>
      </c>
      <c r="B6" s="207"/>
      <c r="C6" s="208"/>
    </row>
    <row r="7" spans="1:8" s="35" customFormat="1" ht="34.5" customHeight="1" x14ac:dyDescent="0.3">
      <c r="A7" s="120" t="s">
        <v>59</v>
      </c>
      <c r="B7" s="207"/>
      <c r="C7" s="208"/>
    </row>
    <row r="8" spans="1:8" s="35" customFormat="1" ht="34.5" customHeight="1" x14ac:dyDescent="0.3">
      <c r="A8" s="120" t="s">
        <v>43</v>
      </c>
      <c r="B8" s="213"/>
      <c r="C8" s="227"/>
    </row>
    <row r="9" spans="1:8" s="35" customFormat="1" ht="34.5" customHeight="1" thickBot="1" x14ac:dyDescent="0.35">
      <c r="A9" s="116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68"/>
      <c r="C35" s="7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48" t="s">
        <v>6</v>
      </c>
      <c r="B37" s="98">
        <f>B36+B33+B28+B23+B18</f>
        <v>0</v>
      </c>
      <c r="C37" s="73">
        <f>C36+C33+C28+C23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37" t="s">
        <v>7</v>
      </c>
      <c r="C39" s="238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65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72" t="s">
        <v>6</v>
      </c>
      <c r="B43" s="234">
        <f>B40+B41+B42</f>
        <v>0</v>
      </c>
      <c r="C43" s="235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7.75" customHeight="1" x14ac:dyDescent="0.2">
      <c r="A45" s="23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6"/>
      <c r="C45" s="236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RC37xGB3m7ISuYlapUMvA6YoyHlNmKXYsyhKvwcxs/cecrdcAin2CMc4hGO6pa3r+vKn7iJJ7EYpcpARV/iXQA==" saltValue="rVl9p8k39bZYS5ZmS8nVX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110" zoomScaleNormal="100" zoomScaleSheetLayoutView="110" workbookViewId="0">
      <selection activeCell="I2" sqref="I2"/>
    </sheetView>
  </sheetViews>
  <sheetFormatPr baseColWidth="10" defaultColWidth="11.42578125" defaultRowHeight="15.75" x14ac:dyDescent="0.3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35">
      <c r="A1" s="121"/>
      <c r="B1" s="122"/>
      <c r="C1" s="122"/>
    </row>
    <row r="2" spans="1:8" ht="91.5" customHeight="1" thickBot="1" x14ac:dyDescent="0.4">
      <c r="A2" s="154" t="str">
        <f>'1- resumé équipes '!A2:E2</f>
        <v>Appel à candidature 2026
Labellisation d’un réseau national dédié aux modèles PDX et dérivés de PDX
 Annexe financière
Renseignements administratifs</v>
      </c>
      <c r="B2" s="155"/>
      <c r="C2" s="156"/>
      <c r="D2" s="34"/>
      <c r="E2" s="5"/>
      <c r="F2" s="5"/>
      <c r="G2" s="5"/>
      <c r="H2" s="5"/>
    </row>
    <row r="3" spans="1:8" ht="21.75" customHeight="1" x14ac:dyDescent="0.3">
      <c r="A3" s="161" t="s">
        <v>51</v>
      </c>
      <c r="B3" s="162"/>
      <c r="C3" s="163"/>
    </row>
    <row r="4" spans="1:8" ht="51.75" customHeight="1" x14ac:dyDescent="0.3">
      <c r="A4" s="106" t="s">
        <v>63</v>
      </c>
      <c r="B4" s="176">
        <f>'1- resumé équipes '!B3:E3</f>
        <v>0</v>
      </c>
      <c r="C4" s="177"/>
    </row>
    <row r="5" spans="1:8" ht="51.75" customHeight="1" x14ac:dyDescent="0.3">
      <c r="A5" s="104" t="s">
        <v>20</v>
      </c>
      <c r="B5" s="159">
        <f>'1- resumé équipes '!B4:E4</f>
        <v>0</v>
      </c>
      <c r="C5" s="160"/>
    </row>
    <row r="6" spans="1:8" ht="27" customHeight="1" x14ac:dyDescent="0.3">
      <c r="A6" s="104" t="s">
        <v>42</v>
      </c>
      <c r="B6" s="164">
        <f>'1- resumé équipes '!B5:F5</f>
        <v>0</v>
      </c>
      <c r="C6" s="165"/>
      <c r="E6" s="1" t="s">
        <v>0</v>
      </c>
    </row>
    <row r="7" spans="1:8" ht="27" customHeight="1" x14ac:dyDescent="0.3">
      <c r="A7" s="104" t="s">
        <v>21</v>
      </c>
      <c r="B7" s="164">
        <f>'1- resumé équipes '!B6:F6</f>
        <v>0</v>
      </c>
      <c r="C7" s="165"/>
    </row>
    <row r="8" spans="1:8" ht="27" customHeight="1" x14ac:dyDescent="0.3">
      <c r="A8" s="104" t="s">
        <v>43</v>
      </c>
      <c r="B8" s="164">
        <f>'1- resumé équipes '!B7:F7</f>
        <v>0</v>
      </c>
      <c r="C8" s="165"/>
    </row>
    <row r="9" spans="1:8" ht="27" customHeight="1" thickBot="1" x14ac:dyDescent="0.35">
      <c r="A9" s="105" t="s">
        <v>19</v>
      </c>
      <c r="B9" s="166">
        <f>'1- resumé équipes '!B8:F8</f>
        <v>0</v>
      </c>
      <c r="C9" s="167"/>
    </row>
    <row r="10" spans="1:8" ht="22.5" customHeight="1" thickBot="1" x14ac:dyDescent="0.35">
      <c r="A10" s="179" t="s">
        <v>45</v>
      </c>
      <c r="B10" s="180"/>
      <c r="C10" s="181"/>
    </row>
    <row r="11" spans="1:8" ht="15.95" customHeight="1" x14ac:dyDescent="0.35">
      <c r="A11" s="35"/>
      <c r="B11" s="182" t="s">
        <v>2</v>
      </c>
      <c r="C11" s="183"/>
    </row>
    <row r="12" spans="1:8" ht="26.25" customHeight="1" x14ac:dyDescent="0.3">
      <c r="A12" s="35"/>
      <c r="B12" s="36" t="s">
        <v>3</v>
      </c>
      <c r="C12" s="36" t="s">
        <v>28</v>
      </c>
    </row>
    <row r="13" spans="1:8" ht="54" x14ac:dyDescent="0.35">
      <c r="A13" s="37" t="s">
        <v>46</v>
      </c>
      <c r="B13" s="38">
        <f>'1- resumé équipes '!B25</f>
        <v>0</v>
      </c>
      <c r="C13" s="39" t="s">
        <v>26</v>
      </c>
    </row>
    <row r="14" spans="1:8" ht="18" x14ac:dyDescent="0.35">
      <c r="A14" s="40"/>
      <c r="B14" s="38"/>
      <c r="C14" s="41"/>
    </row>
    <row r="15" spans="1:8" ht="18" x14ac:dyDescent="0.35">
      <c r="A15" s="42" t="s">
        <v>33</v>
      </c>
      <c r="B15" s="38">
        <f>'1- resumé équipes '!C25</f>
        <v>0</v>
      </c>
      <c r="C15" s="43">
        <f>'1- resumé équipes '!E25</f>
        <v>0</v>
      </c>
    </row>
    <row r="16" spans="1:8" ht="18" x14ac:dyDescent="0.35">
      <c r="A16" s="44"/>
      <c r="B16" s="38"/>
      <c r="C16" s="43"/>
    </row>
    <row r="17" spans="1:4" ht="18" x14ac:dyDescent="0.35">
      <c r="A17" s="44" t="s">
        <v>29</v>
      </c>
      <c r="B17" s="38">
        <f>'1- resumé équipes '!F25</f>
        <v>0</v>
      </c>
      <c r="C17" s="43">
        <f>'1- resumé équipes '!G25</f>
        <v>0</v>
      </c>
    </row>
    <row r="18" spans="1:4" ht="18" x14ac:dyDescent="0.35">
      <c r="A18" s="44"/>
      <c r="B18" s="38"/>
      <c r="C18" s="43"/>
    </row>
    <row r="19" spans="1:4" ht="18" x14ac:dyDescent="0.35">
      <c r="A19" s="44" t="s">
        <v>30</v>
      </c>
      <c r="B19" s="38">
        <f>'1- resumé équipes '!H25</f>
        <v>0</v>
      </c>
      <c r="C19" s="43">
        <f>'1- resumé équipes '!I25</f>
        <v>0</v>
      </c>
    </row>
    <row r="20" spans="1:4" ht="18" x14ac:dyDescent="0.35">
      <c r="A20" s="45"/>
      <c r="B20" s="38"/>
      <c r="C20" s="43"/>
    </row>
    <row r="21" spans="1:4" ht="18.75" x14ac:dyDescent="0.35">
      <c r="A21" s="44" t="s">
        <v>31</v>
      </c>
      <c r="B21" s="38">
        <f>'1- resumé équipes '!J25</f>
        <v>0</v>
      </c>
      <c r="C21" s="46">
        <f>'1- resumé équipes '!K25</f>
        <v>0</v>
      </c>
      <c r="D21" s="47"/>
    </row>
    <row r="22" spans="1:4" ht="18" x14ac:dyDescent="0.35">
      <c r="A22" s="45"/>
      <c r="B22" s="38"/>
      <c r="C22" s="43"/>
    </row>
    <row r="23" spans="1:4" s="49" customFormat="1" ht="15.95" customHeight="1" x14ac:dyDescent="0.2">
      <c r="A23" s="48" t="s">
        <v>6</v>
      </c>
      <c r="B23" s="57">
        <f>B13+B15+B17+B19+B21</f>
        <v>0</v>
      </c>
      <c r="C23" s="58">
        <f>C15+C17+C19+C21</f>
        <v>0</v>
      </c>
    </row>
    <row r="24" spans="1:4" ht="15.95" customHeight="1" x14ac:dyDescent="0.35">
      <c r="A24" s="50"/>
      <c r="B24" s="170" t="s">
        <v>7</v>
      </c>
      <c r="C24" s="171"/>
      <c r="D24" s="35"/>
    </row>
    <row r="25" spans="1:4" ht="18" x14ac:dyDescent="0.35">
      <c r="A25" s="51"/>
      <c r="B25" s="172"/>
      <c r="C25" s="173"/>
      <c r="D25" s="35"/>
    </row>
    <row r="26" spans="1:4" ht="21.95" customHeight="1" x14ac:dyDescent="0.35">
      <c r="A26" s="52" t="s">
        <v>8</v>
      </c>
      <c r="B26" s="174">
        <f>'1- resumé équipes '!N25</f>
        <v>0</v>
      </c>
      <c r="C26" s="175"/>
    </row>
    <row r="27" spans="1:4" ht="34.5" customHeight="1" x14ac:dyDescent="0.35">
      <c r="A27" s="52" t="s">
        <v>24</v>
      </c>
      <c r="B27" s="168">
        <f>'1- resumé équipes '!O25</f>
        <v>0</v>
      </c>
      <c r="C27" s="169"/>
    </row>
    <row r="28" spans="1:4" ht="36" customHeight="1" x14ac:dyDescent="0.35">
      <c r="A28" s="53" t="s">
        <v>53</v>
      </c>
      <c r="B28" s="168">
        <f>'1- resumé équipes '!P25</f>
        <v>0</v>
      </c>
      <c r="C28" s="169"/>
    </row>
    <row r="29" spans="1:4" ht="18" x14ac:dyDescent="0.35">
      <c r="A29" s="54"/>
      <c r="B29" s="157"/>
      <c r="C29" s="158"/>
    </row>
    <row r="30" spans="1:4" ht="15.95" customHeight="1" x14ac:dyDescent="0.35">
      <c r="A30" s="48" t="s">
        <v>6</v>
      </c>
      <c r="B30" s="189">
        <f>B26+B27+B28</f>
        <v>0</v>
      </c>
      <c r="C30" s="190"/>
    </row>
    <row r="31" spans="1:4" ht="16.5" thickBot="1" x14ac:dyDescent="0.35">
      <c r="A31" s="55"/>
      <c r="B31" s="56"/>
      <c r="C31" s="56"/>
    </row>
    <row r="32" spans="1:4" ht="33.75" customHeight="1" thickBot="1" x14ac:dyDescent="0.35">
      <c r="A32" s="185" t="s">
        <v>25</v>
      </c>
      <c r="B32" s="186"/>
      <c r="C32" s="187"/>
    </row>
    <row r="33" spans="1:3" ht="94.9" customHeight="1" x14ac:dyDescent="0.3">
      <c r="A33" s="184" t="s">
        <v>54</v>
      </c>
      <c r="B33" s="184"/>
      <c r="C33" s="184"/>
    </row>
    <row r="34" spans="1:3" ht="20.25" customHeight="1" x14ac:dyDescent="0.3">
      <c r="A34" s="188"/>
      <c r="B34" s="188"/>
      <c r="C34" s="188"/>
    </row>
    <row r="35" spans="1:3" ht="27.75" customHeight="1" x14ac:dyDescent="0.3">
      <c r="A35" s="188"/>
      <c r="B35" s="188"/>
      <c r="C35" s="188"/>
    </row>
    <row r="36" spans="1:3" ht="15.75" customHeight="1" x14ac:dyDescent="0.3">
      <c r="A36" s="178"/>
      <c r="B36" s="178"/>
      <c r="C36" s="178"/>
    </row>
  </sheetData>
  <sheetProtection algorithmName="SHA-512" hashValue="/vSeoJARZ8kWC4A5uZiUOlryB85IInBYjEtEYP+rS/wKRZp9MQQ/CuXo4LY+uSUXCXZXDlKbnuUNgD68O4VGdg==" saltValue="AtTJd+ZWUIkl8xK0ZxU0ow==" spinCount="100000" sheet="1" objects="1" scenarios="1" insertRows="0" select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2 A33:C38" name="Plage6"/>
  </protectedRanges>
  <mergeCells count="22"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topLeftCell="A11" zoomScale="90" zoomScaleNormal="100" zoomScaleSheetLayoutView="90" workbookViewId="0">
      <selection activeCell="A26" sqref="A26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8.2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2.25" customHeight="1" thickBot="1" x14ac:dyDescent="0.35">
      <c r="A3" s="114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'1- resumé équipes '!B4:E4</f>
        <v>0</v>
      </c>
      <c r="C4" s="197"/>
    </row>
    <row r="5" spans="1:8" ht="24" customHeight="1" x14ac:dyDescent="0.3">
      <c r="A5" s="108" t="s">
        <v>42</v>
      </c>
      <c r="B5" s="198">
        <f>'1- resumé équipes '!B5:E5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28.5" customHeight="1" x14ac:dyDescent="0.3">
      <c r="A7" s="103" t="s">
        <v>59</v>
      </c>
      <c r="B7" s="213"/>
      <c r="C7" s="214"/>
    </row>
    <row r="8" spans="1:8" ht="24" customHeight="1" x14ac:dyDescent="0.3">
      <c r="A8" s="103" t="s">
        <v>43</v>
      </c>
      <c r="B8" s="207"/>
      <c r="C8" s="208"/>
    </row>
    <row r="9" spans="1:8" ht="27.75" customHeight="1" thickBot="1" x14ac:dyDescent="0.35">
      <c r="A9" s="109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7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7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7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7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7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22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/9Ock3sS4VevwqCsX+MKfdPtfLpGA4IT9P2vhEfseTsc0cMzbg9BkZBf3+f9775dhR4EPwMhJs61yzk4jeOEmA==" saltValue="eaFbKxxetufTdTZBvkK7Yw==" spinCount="100000" sheet="1" objects="1" scenarios="1" insertRows="0" selectLockedCells="1"/>
  <mergeCells count="22">
    <mergeCell ref="A48:C48"/>
    <mergeCell ref="B39:C39"/>
    <mergeCell ref="B40:C40"/>
    <mergeCell ref="B43:C43"/>
    <mergeCell ref="A45:C45"/>
    <mergeCell ref="A46:C46"/>
    <mergeCell ref="A47:C47"/>
    <mergeCell ref="A44:C44"/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topLeftCell="A11" zoomScaleNormal="100" zoomScaleSheetLayoutView="100" workbookViewId="0">
      <selection activeCell="A26" sqref="A26"/>
    </sheetView>
  </sheetViews>
  <sheetFormatPr baseColWidth="10" defaultColWidth="11.42578125" defaultRowHeight="15.75" x14ac:dyDescent="0.3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89.2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2.25" customHeight="1" thickBot="1" x14ac:dyDescent="0.35">
      <c r="A3" s="113" t="s">
        <v>64</v>
      </c>
      <c r="B3" s="211">
        <f>'1- resumé équipes '!B3:E3</f>
        <v>0</v>
      </c>
      <c r="C3" s="212"/>
    </row>
    <row r="4" spans="1:8" ht="47.25" customHeight="1" x14ac:dyDescent="0.3">
      <c r="A4" s="110" t="s">
        <v>20</v>
      </c>
      <c r="B4" s="196">
        <f>'1- resumé équipes '!B4:E4</f>
        <v>0</v>
      </c>
      <c r="C4" s="197"/>
    </row>
    <row r="5" spans="1:8" ht="24" customHeight="1" x14ac:dyDescent="0.3">
      <c r="A5" s="104" t="s">
        <v>42</v>
      </c>
      <c r="B5" s="198">
        <f>'1- resumé équipes '!B5:E6</f>
        <v>0</v>
      </c>
      <c r="C5" s="199"/>
      <c r="E5" s="1" t="s">
        <v>0</v>
      </c>
    </row>
    <row r="6" spans="1:8" ht="24" customHeight="1" x14ac:dyDescent="0.3">
      <c r="A6" s="104" t="s">
        <v>27</v>
      </c>
      <c r="B6" s="207"/>
      <c r="C6" s="208"/>
    </row>
    <row r="7" spans="1:8" ht="24" customHeight="1" x14ac:dyDescent="0.3">
      <c r="A7" s="111" t="s">
        <v>59</v>
      </c>
      <c r="B7" s="207"/>
      <c r="C7" s="208"/>
    </row>
    <row r="8" spans="1:8" ht="24" customHeight="1" x14ac:dyDescent="0.3">
      <c r="A8" s="111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1.7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KZoKBUsHiKU3mMYMuiNZhRApsdKb6qxVVWUz+vRxr0Krho/5XYzXc83wU/o93cjbCIFUMrERxAqadxGxIxjcOw==" saltValue="tZaDzFZexbVFIwv/A3LBV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view="pageBreakPreview" topLeftCell="A11" zoomScale="70" zoomScaleNormal="100" zoomScaleSheetLayoutView="70" workbookViewId="0">
      <selection activeCell="A30" sqref="A30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7.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47.25" customHeight="1" thickBot="1" x14ac:dyDescent="0.35">
      <c r="A3" s="113" t="s">
        <v>64</v>
      </c>
      <c r="B3" s="211">
        <f>'1- resumé équipes '!B3:E3</f>
        <v>0</v>
      </c>
      <c r="C3" s="212"/>
    </row>
    <row r="4" spans="1:8" ht="47.25" customHeight="1" x14ac:dyDescent="0.3">
      <c r="A4" s="110" t="s">
        <v>20</v>
      </c>
      <c r="B4" s="196">
        <f>'2- coût total projet '!B5:C5</f>
        <v>0</v>
      </c>
      <c r="C4" s="197"/>
    </row>
    <row r="5" spans="1:8" ht="24" customHeight="1" x14ac:dyDescent="0.3">
      <c r="A5" s="104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4" t="s">
        <v>27</v>
      </c>
      <c r="B6" s="207"/>
      <c r="C6" s="208"/>
    </row>
    <row r="7" spans="1:8" ht="24" customHeight="1" x14ac:dyDescent="0.3">
      <c r="A7" s="115" t="s">
        <v>59</v>
      </c>
      <c r="B7" s="207"/>
      <c r="C7" s="208"/>
    </row>
    <row r="8" spans="1:8" ht="24" customHeight="1" x14ac:dyDescent="0.3">
      <c r="A8" s="115" t="s">
        <v>43</v>
      </c>
      <c r="B8" s="213"/>
      <c r="C8" s="227"/>
    </row>
    <row r="9" spans="1:8" ht="27.75" customHeight="1" thickBot="1" x14ac:dyDescent="0.35">
      <c r="A9" s="116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x14ac:dyDescent="0.35">
      <c r="A34" s="67" t="s">
        <v>57</v>
      </c>
      <c r="B34" s="79"/>
      <c r="C34" s="79"/>
    </row>
    <row r="35" spans="1:9" ht="18" customHeight="1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ht="18" x14ac:dyDescent="0.3">
      <c r="A37" s="88" t="s">
        <v>6</v>
      </c>
      <c r="B37" s="76">
        <f>SUM(B18+B23+B28+B33+B36)</f>
        <v>0</v>
      </c>
      <c r="C37" s="73">
        <f>SUM(C23+C28+C33+C36)</f>
        <v>0</v>
      </c>
    </row>
    <row r="38" spans="1:9" ht="18" x14ac:dyDescent="0.3">
      <c r="A38" s="203" t="s">
        <v>17</v>
      </c>
      <c r="B38" s="203"/>
      <c r="C38" s="203"/>
    </row>
    <row r="39" spans="1:9" ht="18" x14ac:dyDescent="0.3">
      <c r="A39" s="23"/>
      <c r="B39" s="216" t="s">
        <v>7</v>
      </c>
      <c r="C39" s="217"/>
    </row>
    <row r="40" spans="1:9" ht="18" x14ac:dyDescent="0.35">
      <c r="A40" s="52" t="s">
        <v>8</v>
      </c>
      <c r="B40" s="93">
        <f>C37</f>
        <v>0</v>
      </c>
      <c r="C40" s="94"/>
    </row>
    <row r="41" spans="1:9" ht="35.25" customHeight="1" x14ac:dyDescent="0.35">
      <c r="A41" s="99" t="s">
        <v>44</v>
      </c>
      <c r="B41" s="194"/>
      <c r="C41" s="195"/>
    </row>
    <row r="42" spans="1:9" ht="35.25" customHeight="1" x14ac:dyDescent="0.35">
      <c r="A42" s="100" t="s">
        <v>58</v>
      </c>
      <c r="B42" s="230"/>
      <c r="C42" s="231"/>
    </row>
    <row r="43" spans="1:9" s="49" customFormat="1" ht="15.95" customHeight="1" thickBot="1" x14ac:dyDescent="0.35">
      <c r="A43" s="88" t="s">
        <v>6</v>
      </c>
      <c r="B43" s="228">
        <f>B40+B41+B42</f>
        <v>0</v>
      </c>
      <c r="C43" s="229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8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JeSAwtcsNbP5dmI3mH7S6nZV8ve32Nvr4TW1bJNQQKgS4BAkcKkrDSGT7cd5lphzmH/qQOBu73loYuovLcjQ3A==" saltValue="wpJdqsLeVmZP6eJU1t6mTg==" spinCount="100000" sheet="1" objects="1" scenarios="1" insertRows="0" selectLockedCells="1"/>
  <mergeCells count="21">
    <mergeCell ref="B43:C43"/>
    <mergeCell ref="A38:C38"/>
    <mergeCell ref="B39:C39"/>
    <mergeCell ref="B41:C41"/>
    <mergeCell ref="B42:C42"/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46:C46"/>
    <mergeCell ref="A47:C47"/>
    <mergeCell ref="A48:C48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topLeftCell="A11" zoomScale="80" zoomScaleNormal="100" zoomScaleSheetLayoutView="80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90.7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6" customHeight="1" thickBot="1" x14ac:dyDescent="0.4">
      <c r="A3" s="119" t="s">
        <v>64</v>
      </c>
      <c r="B3" s="232">
        <f>'1- resumé équipes '!B3:E3</f>
        <v>0</v>
      </c>
      <c r="C3" s="233"/>
      <c r="D3" s="34"/>
      <c r="E3" s="5"/>
      <c r="F3" s="5"/>
      <c r="G3" s="5"/>
      <c r="H3" s="5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27.75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9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/GjpuIm56fEssj/mGC7QYONbuhqJAEsl22wLUT1ZYI4gyjoFxtAp+KHrtJjmBQJBbG+jbmW+o2No/qa/MOpDXA==" saltValue="S6o7vSARoHeq/LmNKfSCf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topLeftCell="A6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35"/>
    <row r="2" spans="1:8" ht="97.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.75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5.95" customHeight="1" x14ac:dyDescent="0.3">
      <c r="A37" s="4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72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0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x7wrkktdjfCBQQOZu2FBcdhno+35wMQJ5rTecT9jmwPExgMDhhwcHMMr3DM18Hu+MviUsf8EDy8xV77z4RjgiQ==" saltValue="gL31Eq2w6TTffvAydk1+l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topLeftCell="A11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2.75" customHeight="1" thickBot="1" x14ac:dyDescent="0.35"/>
    <row r="2" spans="1:8" ht="97.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" customHeight="1" x14ac:dyDescent="0.3">
      <c r="A7" s="103" t="s">
        <v>59</v>
      </c>
      <c r="B7" s="207"/>
      <c r="C7" s="208"/>
    </row>
    <row r="8" spans="1:8" ht="24" customHeight="1" x14ac:dyDescent="0.3">
      <c r="A8" s="103" t="s">
        <v>43</v>
      </c>
      <c r="B8" s="213"/>
      <c r="C8" s="227"/>
    </row>
    <row r="9" spans="1:8" ht="27.75" customHeight="1" thickBot="1" x14ac:dyDescent="0.35">
      <c r="A9" s="109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">
      <c r="A35" s="1" t="s">
        <v>61</v>
      </c>
      <c r="B35" s="95"/>
      <c r="C35" s="92"/>
    </row>
    <row r="36" spans="1:9" ht="18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2.7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xrdf7sdoJec7fr6Lm2w7tIsZqyfNVtuw2W9lyqEwtS8RLQ69ogj1pifzRxTVJQ9wMqcuSOcHvLwU5ioPDdMgYw==" saltValue="mEQ6yjgF6GtsnnafoWEQy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topLeftCell="A11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96.75" customHeight="1" thickBot="1" x14ac:dyDescent="0.35"/>
    <row r="2" spans="1:8" ht="101.25" customHeight="1" thickBot="1" x14ac:dyDescent="0.4">
      <c r="A2" s="191" t="str">
        <f>'1- resumé équipes '!A2:E2</f>
        <v>Appel à candidature 2026
Labellisation d’un réseau national dédié aux modèles PDX et dérivés de PDX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6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7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qdeGvJla1nVlzeNjzRTRMYcSlMxH6syz+pn2nJ4jhiH2wfYA2d8c8J9vEJ4OwpeCoItC6fAlIlVj8jzOP1ae7g==" saltValue="mrec5zUgN6B3obK7h3v0Ww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2013-12-19T11:30:37Z</cp:lastPrinted>
  <dcterms:created xsi:type="dcterms:W3CDTF">2008-09-18T20:34:16Z</dcterms:created>
  <dcterms:modified xsi:type="dcterms:W3CDTF">2026-03-10T14:02:50Z</dcterms:modified>
</cp:coreProperties>
</file>